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СКЛАД'!$A$3:$K$67</definedName>
    <definedName name="_xlnm.Print_Area" localSheetId="0">'СВОБОДНЫЙ СКЛАД'!$A$1:$K$67</definedName>
  </definedName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8" i="1" l="1"/>
</calcChain>
</file>

<file path=xl/sharedStrings.xml><?xml version="1.0" encoding="utf-8"?>
<sst xmlns="http://schemas.openxmlformats.org/spreadsheetml/2006/main" count="372" uniqueCount="152">
  <si>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</si>
  <si>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</si>
  <si>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</si>
  <si>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</si>
  <si>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</si>
  <si>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</si>
  <si>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</si>
  <si>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</si>
  <si>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</si>
  <si>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</si>
  <si>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АВТОМОБИЛИ БОРТОВЫЕ И ШАССИ</t>
  </si>
  <si>
    <t>Шасси</t>
  </si>
  <si>
    <t>2-x осный</t>
  </si>
  <si>
    <t>МАЗ-438121-2540-025</t>
  </si>
  <si>
    <t>2-х осный</t>
  </si>
  <si>
    <t>МАЗ-5340С2-525-013</t>
  </si>
  <si>
    <t>МАЗ-5340С2-585-013</t>
  </si>
  <si>
    <t>СЕДЕЛЬНЫЕ ТЯГАЧИ</t>
  </si>
  <si>
    <t>Тягач</t>
  </si>
  <si>
    <t>МАЗ-555025-551-000</t>
  </si>
  <si>
    <t>САМОСВАЛЫ</t>
  </si>
  <si>
    <t>Самосвал</t>
  </si>
  <si>
    <t>3-х осный</t>
  </si>
  <si>
    <t>МАЗ-643228-8571-012</t>
  </si>
  <si>
    <t>-</t>
  </si>
  <si>
    <t>ПРИЦЕПНАЯ ТЕХНИКА</t>
  </si>
  <si>
    <t>МАЗ-857100-4012</t>
  </si>
  <si>
    <t>МАЗ-870110-2010</t>
  </si>
  <si>
    <t>Грузоподъемность: 13 400 кг.</t>
  </si>
  <si>
    <t>МАЗ-938660-2110-000Р1</t>
  </si>
  <si>
    <t>МАЗ-975800-2010</t>
  </si>
  <si>
    <t>МАЗ-975800-2012</t>
  </si>
  <si>
    <t xml:space="preserve">3-х осный </t>
  </si>
  <si>
    <t>4-х осный</t>
  </si>
  <si>
    <t>Прицепное шасси</t>
  </si>
  <si>
    <t>Прицеп-самосвал</t>
  </si>
  <si>
    <t>Грузоподъемность: 15 200 кг.</t>
  </si>
  <si>
    <t>Грузоподъемность: 10 000 кг.</t>
  </si>
  <si>
    <t>Грузоподъемность: 27 500 кг.</t>
  </si>
  <si>
    <t>МАЗ-856100-4022</t>
  </si>
  <si>
    <t>Грузоподъемность: 15 800 кг.</t>
  </si>
  <si>
    <t>МАЗ-438121-540-021</t>
  </si>
  <si>
    <t>МАЗ-856102-020-000</t>
  </si>
  <si>
    <t>МАЗ-643228-8570-012</t>
  </si>
  <si>
    <t>МАЗ-5434Х3-460-050Р1</t>
  </si>
  <si>
    <t>МАЗ-894700-020-000</t>
  </si>
  <si>
    <t>МАЗ-938660-2010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</si>
  <si>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</si>
  <si>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</si>
  <si>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</si>
  <si>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t>МАЗ-534025-585-013</t>
  </si>
  <si>
    <t>МАЗ-630226-5575-060</t>
  </si>
  <si>
    <t>МАЗ-856102-4014-000</t>
  </si>
  <si>
    <t>МАЗ-856103-022-000</t>
  </si>
  <si>
    <t>МАЗ-857100-4017-000</t>
  </si>
  <si>
    <t>Грузоподъемность: 21 000 кг.</t>
  </si>
  <si>
    <t>Грузоподъемность: 14 900 кг.</t>
  </si>
  <si>
    <t>МАЗ-837300-1012</t>
  </si>
  <si>
    <t>МАЗ-837310-1010</t>
  </si>
  <si>
    <t>МАЗ-857100-5010-000Р1</t>
  </si>
  <si>
    <t>МАЗ-870100-1010</t>
  </si>
  <si>
    <t>Грузодъемность: 5 900 кг.</t>
  </si>
  <si>
    <t>Мощность двигателя: 423 л.с; КП 12JSDX240TA; грузоподъемность (нагрузка на ССУ): 21 000 кг.</t>
  </si>
  <si>
    <t>Грузоподъемность: 10 600 кг.</t>
  </si>
  <si>
    <t>Грузоподъемность: 22 200 кг.</t>
  </si>
  <si>
    <t>Грузоподъемность: 20 000 кг.</t>
  </si>
  <si>
    <t>Грузоподъемность: 28 000 кг.</t>
  </si>
  <si>
    <t>Мощность двигателя: 185 л.с; КП 6J76T; 
грузоподъемность: 6 540 кг.</t>
  </si>
  <si>
    <t>МАЗ-5340С3-575-013</t>
  </si>
  <si>
    <t>МАЗ-6312С5-576-010</t>
  </si>
  <si>
    <t>МАЗ-6501С5-8535-000</t>
  </si>
  <si>
    <t>МАЗ-893701-032-000</t>
  </si>
  <si>
    <t>МАЗ-975830-2010</t>
  </si>
  <si>
    <t>Мощность: 273 л.с.; КП: 9JS135TA, 
грузоподъемность: 13 410 кг.</t>
  </si>
  <si>
    <t>Мощность: 330 л.с., КП 9JS135TA, 
грузоподъемность: 23 710 кг.</t>
  </si>
  <si>
    <t>Грузоподьемность: 23 200 кг.</t>
  </si>
  <si>
    <t>Мощность двигателя:  238 л.с; КП 9JS135TA;
 грузоподъемность: 13 580 кг.</t>
  </si>
  <si>
    <t>Мощность двигателя:  238 л.с; КП 9JS135TA; 
грузоподъемность: 13 580 кг.</t>
  </si>
  <si>
    <t>Мощность двигателя: 264 л.с., КП 9JS135TA, 
 грузоподъемность: 13 240 кг.</t>
  </si>
  <si>
    <t>Мощность двигателя: 185 л.с.; КП 6J76T; 
грузоподъемность: 7 400 кг.</t>
  </si>
  <si>
    <t>Мощность: 268 л.с.; КП: 9JS135TA, 
грузоподъемность: 10 450 кг.</t>
  </si>
  <si>
    <t>Мощность двигателя: 264 л.с; КП 9JS135TA;
 грузоподъемность:  13 150 кг.</t>
  </si>
  <si>
    <t>Мощность двигателя: 264 л.с; КП 9JS135TA; 
грузоподъемность:  13 150 кг.</t>
  </si>
  <si>
    <t>Мощность двигателя: 292,4 л.с; КП 9JS135TA; 
грузоподъемность: 16 300 кг.</t>
  </si>
  <si>
    <t>Мощность двигателя: 330 л.с., КП 9JS135TA, 
 грузоподъемность: 13 000 кг.</t>
  </si>
  <si>
    <t>СПЕЦТЕХНИКА</t>
  </si>
  <si>
    <t>Мощность двигателя: 238 л.с; КП 9S1310TО; 
грузоподъемность: 13 580 кг.</t>
  </si>
  <si>
    <t>Мощность двигателя: 430 л. с., КП 12JS200TA, грузоподъемность (нагрузка на ССУ): 21 000 кг. 
Bысота по ССУ: 1 550 мм.</t>
  </si>
  <si>
    <t>МАЗ-63022J-575-065</t>
  </si>
  <si>
    <t>МАЗ-631226-585-010</t>
  </si>
  <si>
    <t>МАЗ-6312С3-585-010</t>
  </si>
  <si>
    <t>МАЗ-650128-8571-000</t>
  </si>
  <si>
    <t>МАЗ-837300-2010</t>
  </si>
  <si>
    <t>МАЗ-837810-1010</t>
  </si>
  <si>
    <t>МАЗ-897000-010</t>
  </si>
  <si>
    <t>МАЗ-973700-030-100</t>
  </si>
  <si>
    <t>МАЗ-973700-050-100</t>
  </si>
  <si>
    <t>Грузоподъемность: 32 550 кг.</t>
  </si>
  <si>
    <t xml:space="preserve">Мощность двигателя: 393 л.с., КП 12JS200TA,  грузоподъемность: 11 050 кг. </t>
  </si>
  <si>
    <t xml:space="preserve">Мощность двигателя: 292,4 л.с., КП 9JS135TA,  грузоподъемность: 16 950 кг. </t>
  </si>
  <si>
    <t>Мощность двигателя: 275 л.с; КП 9JS135TA; 
грузоподьемность: 17 020 кг.</t>
  </si>
  <si>
    <t>Мощность двигателя: 430 л.с; КП 12JS200TA;
 грузоподъемность: 20 000 кг.</t>
  </si>
  <si>
    <t>Грузоподъемность: 5 600 кг.</t>
  </si>
  <si>
    <t>Грузоподъемность: 16 000 кг.</t>
  </si>
  <si>
    <t>Грузоподъемность: 13 150 кг.</t>
  </si>
  <si>
    <t>Полуприцепное шасси</t>
  </si>
  <si>
    <t>Грузоподъемность: 35 050 кг.</t>
  </si>
  <si>
    <t>Прицеп бортовой</t>
  </si>
  <si>
    <t>Прицеп-сортиментовоз</t>
  </si>
  <si>
    <t>Прицеп-контейнеровоз</t>
  </si>
  <si>
    <t>Полуприцеп бортовой</t>
  </si>
  <si>
    <t>Полупрцепное шасси</t>
  </si>
  <si>
    <t xml:space="preserve">Грузоподъемность: 35 000 кг. </t>
  </si>
  <si>
    <t>Отпускная цена на стадии формирования</t>
  </si>
  <si>
    <t>МАЗ-6501С9-4575-000</t>
  </si>
  <si>
    <t>МАЗ-837810-020</t>
  </si>
  <si>
    <t>МАЗ-856100-4018-000</t>
  </si>
  <si>
    <t>МАЗ-856103-036-000</t>
  </si>
  <si>
    <t>МАЗ-892630-020</t>
  </si>
  <si>
    <t>МАЗ-893700-022-010</t>
  </si>
  <si>
    <t>МАА-893700-022-010</t>
  </si>
  <si>
    <t>МАЗ-893700-032-000</t>
  </si>
  <si>
    <t>МАЗ-897010-010</t>
  </si>
  <si>
    <t>МАЗ-975830-5020-000</t>
  </si>
  <si>
    <t>КС-5575BY-H-4-23</t>
  </si>
  <si>
    <t>ЦЕНЫ УКАЗАНЫ ПО СОСТОЯНИЮ НА 01.06!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</si>
  <si>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01.06.2026г</t>
    </r>
  </si>
  <si>
    <t>МАЗ-631226-585-042</t>
  </si>
  <si>
    <t>МАЗ-4918С0-330</t>
  </si>
  <si>
    <t>МАЗ-590723-042</t>
  </si>
  <si>
    <t>МАЗ-5907С2-012</t>
  </si>
  <si>
    <t>МАЗ-5912С2-310</t>
  </si>
  <si>
    <t>Мощность двигателя:  292,4 л.с.; КП 9JS135TA; Грузоподъемность: 23 710 кг.</t>
  </si>
  <si>
    <t>Мусоровоз</t>
  </si>
  <si>
    <t>Комбинированная дорожная машина</t>
  </si>
  <si>
    <t>Вместимость кузова: 17 м³, масса загружаемых бытовых отходов: 7 000 кг, грузоподъемность опрокидывателя: 700 кг. Базовое шасси: МАЗ-5340С2-529-013/ МАЗ-5340С2-589-013,  КП ZF 9S1310TO/9JS135TA, мощность двигателя: 238 л.с., грузоподъемность: 13 580 кг.</t>
  </si>
  <si>
    <t>Сортиментовоз</t>
  </si>
  <si>
    <t>Грузоподьемность: 15 500 кг.</t>
  </si>
  <si>
    <t>Грузоподъемность 25 000 кг, высота подъема - 33,3 м., длина стрелы - 33 м. Базовое шасси:  МАЗ-6302С5-579-060, мощность двигателя: 330 л.с., КП 9JS135ТA.</t>
  </si>
  <si>
    <t>Автокран</t>
  </si>
  <si>
    <t>МАЗ-651628-583-005</t>
  </si>
  <si>
    <t>Мощность двигателя: 420 л.с; КП 12JS200TA; грузоподьемность: 19 400 кг.</t>
  </si>
  <si>
    <t>Грузоподьемность: 15 200 кг</t>
  </si>
  <si>
    <t>Грузоподъемность: 15 150 кг.</t>
  </si>
  <si>
    <t>Грузоподьемность: 21 255 кг.</t>
  </si>
  <si>
    <t>Грузоподъемность: 21 130 кг.</t>
  </si>
  <si>
    <t>Ломовоз</t>
  </si>
  <si>
    <t>Грузоподъемность: 26 600 кг.</t>
  </si>
  <si>
    <t>Вместимость кузова: 16 м³, масса загружаемых бытовых отходов: 6 000 кг, грузоподъемность отпрокидывателя: 700 кг. Базовое шасси: МАЗ-534023-30575-013, двигатель: WP10NG280E50 (КПГ), мощность двигателя: 280 л.с., 
КП 9JS135TA, грузоподъемность: 12 200 кг.</t>
  </si>
  <si>
    <t xml:space="preserve">Базовое шасси: МАЗ-5340С2-585-000,  
мощность двигателя: 240 л.с; КП 9JS135TA. 
Распределяющее, поливомоечное, плужное и щеточное оборудование. </t>
  </si>
  <si>
    <t>Базовое шасси: МАЗ-4381С0-540-001, 
мощность двигателя: 170 л.с., КП 6J70TА. 
Распределяющее, поливомоечное, плужное и щеточное оборудование.</t>
  </si>
  <si>
    <t>Мощность двигателя: 423 л.с; КП 12JSDX240TA; грузоподьемность: 28 400 кг.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</si>
</sst>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2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  <font>
      <sz val="12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66FFFF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78">
    <xf numFmtId="0" fontId="0" fillId="0" borderId="0" xfId="0"/>
    <xf numFmtId="0" fontId="3" fillId="4" borderId="0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vertical="center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vertical="center"/>
    </xf>
    <xf numFmtId="43" fontId="3" fillId="3" borderId="0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horizontal="center" vertical="center"/>
    </xf>
    <xf numFmtId="0" fontId="11" fillId="5" borderId="0" xfId="0" applyFont="1" applyFill="1" applyBorder="1" applyAlignment="1">
      <alignment horizontal="center" vertical="center"/>
    </xf>
    <xf numFmtId="0" fontId="5" fillId="4" borderId="10" xfId="0" applyFont="1" applyFill="1" applyBorder="1" applyAlignment="1">
      <alignment horizontal="center" vertical="center" wrapText="1"/>
    </xf>
    <xf numFmtId="0" fontId="5" fillId="4" borderId="11" xfId="0" applyFont="1" applyFill="1" applyBorder="1" applyAlignment="1">
      <alignment horizontal="center" vertical="center" wrapText="1"/>
    </xf>
    <xf numFmtId="0" fontId="5" fillId="4" borderId="12" xfId="0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horizontal="center" vertical="center" wrapText="1"/>
    </xf>
    <xf numFmtId="43" fontId="5" fillId="3" borderId="12" xfId="0" applyNumberFormat="1" applyFont="1" applyFill="1" applyBorder="1" applyAlignment="1">
      <alignment horizontal="center" vertical="center" wrapText="1"/>
    </xf>
    <xf numFmtId="0" fontId="3" fillId="5" borderId="11" xfId="0" applyFont="1" applyFill="1" applyBorder="1" applyAlignment="1">
      <alignment horizontal="center" vertical="center"/>
    </xf>
    <xf numFmtId="0" fontId="3" fillId="6" borderId="11" xfId="0" applyFont="1" applyFill="1" applyBorder="1" applyAlignment="1">
      <alignment horizontal="center" vertical="center"/>
    </xf>
    <xf numFmtId="0" fontId="2" fillId="4" borderId="0" xfId="0" applyFont="1" applyFill="1" applyBorder="1" applyAlignment="1">
      <alignment horizontal="center" vertical="center"/>
    </xf>
    <xf numFmtId="0" fontId="4" fillId="4" borderId="0" xfId="0" applyFont="1" applyFill="1" applyBorder="1" applyAlignment="1">
      <alignment horizontal="center" vertical="center"/>
    </xf>
    <xf numFmtId="43" fontId="5" fillId="3" borderId="9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vertical="center" wrapText="1"/>
    </xf>
    <xf numFmtId="43" fontId="5" fillId="3" borderId="6" xfId="1" applyNumberFormat="1" applyFont="1" applyFill="1" applyBorder="1" applyAlignment="1">
      <alignment vertical="center" wrapText="1"/>
    </xf>
    <xf numFmtId="0" fontId="8" fillId="4" borderId="7" xfId="0" applyFont="1" applyFill="1" applyBorder="1" applyAlignment="1">
      <alignment horizontal="left" vertical="center" wrapText="1"/>
    </xf>
    <xf numFmtId="0" fontId="8" fillId="4" borderId="8" xfId="0" applyFont="1" applyFill="1" applyBorder="1" applyAlignment="1">
      <alignment horizontal="center" vertical="center" wrapText="1"/>
    </xf>
    <xf numFmtId="0" fontId="8" fillId="4" borderId="7" xfId="0" applyFont="1" applyFill="1" applyBorder="1" applyAlignment="1">
      <alignment vertical="center"/>
    </xf>
    <xf numFmtId="0" fontId="7" fillId="4" borderId="8" xfId="0" applyFont="1" applyFill="1" applyBorder="1" applyAlignment="1">
      <alignment horizontal="center" vertical="center"/>
    </xf>
    <xf numFmtId="0" fontId="5" fillId="4" borderId="8" xfId="0" applyFont="1" applyFill="1" applyBorder="1" applyAlignment="1">
      <alignment horizontal="center" vertical="center" wrapText="1"/>
    </xf>
    <xf numFmtId="0" fontId="7" fillId="4" borderId="8" xfId="2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vertical="center"/>
    </xf>
    <xf numFmtId="0" fontId="7" fillId="4" borderId="1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7" fillId="4" borderId="1" xfId="2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vertical="center"/>
    </xf>
    <xf numFmtId="0" fontId="10" fillId="4" borderId="1" xfId="0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8" fillId="4" borderId="1" xfId="0" applyNumberFormat="1" applyFont="1" applyFill="1" applyBorder="1" applyAlignment="1">
      <alignment horizontal="center" vertical="center"/>
    </xf>
    <xf numFmtId="0" fontId="7" fillId="4" borderId="1" xfId="0" applyNumberFormat="1" applyFont="1" applyFill="1" applyBorder="1" applyAlignment="1">
      <alignment horizontal="center" vertical="center"/>
    </xf>
    <xf numFmtId="0" fontId="8" fillId="4" borderId="17" xfId="0" applyFont="1" applyFill="1" applyBorder="1" applyAlignment="1">
      <alignment vertical="center"/>
    </xf>
    <xf numFmtId="0" fontId="7" fillId="4" borderId="18" xfId="0" applyFont="1" applyFill="1" applyBorder="1" applyAlignment="1">
      <alignment horizontal="center" vertical="center"/>
    </xf>
    <xf numFmtId="0" fontId="5" fillId="4" borderId="18" xfId="0" applyFont="1" applyFill="1" applyBorder="1" applyAlignment="1">
      <alignment horizontal="center" vertical="center" wrapText="1"/>
    </xf>
    <xf numFmtId="0" fontId="7" fillId="4" borderId="18" xfId="2" applyFont="1" applyFill="1" applyBorder="1" applyAlignment="1">
      <alignment horizontal="center" vertical="center" wrapText="1"/>
    </xf>
    <xf numFmtId="0" fontId="8" fillId="4" borderId="18" xfId="0" applyFont="1" applyFill="1" applyBorder="1" applyAlignment="1">
      <alignment horizontal="center" vertical="center" wrapText="1"/>
    </xf>
    <xf numFmtId="0" fontId="8" fillId="4" borderId="18" xfId="0" applyNumberFormat="1" applyFont="1" applyFill="1" applyBorder="1" applyAlignment="1">
      <alignment horizontal="center" vertical="center"/>
    </xf>
    <xf numFmtId="0" fontId="3" fillId="4" borderId="16" xfId="0" applyFont="1" applyFill="1" applyBorder="1" applyAlignment="1">
      <alignment horizontal="center" vertical="center"/>
    </xf>
    <xf numFmtId="0" fontId="8" fillId="4" borderId="8" xfId="0" applyNumberFormat="1" applyFont="1" applyFill="1" applyBorder="1" applyAlignment="1">
      <alignment horizontal="center" vertical="center"/>
    </xf>
    <xf numFmtId="0" fontId="8" fillId="4" borderId="4" xfId="0" applyFont="1" applyFill="1" applyBorder="1" applyAlignment="1">
      <alignment vertical="center"/>
    </xf>
    <xf numFmtId="0" fontId="7" fillId="4" borderId="5" xfId="0" applyFont="1" applyFill="1" applyBorder="1" applyAlignment="1">
      <alignment horizontal="center" vertical="center"/>
    </xf>
    <xf numFmtId="0" fontId="5" fillId="4" borderId="5" xfId="0" applyFont="1" applyFill="1" applyBorder="1" applyAlignment="1">
      <alignment horizontal="center" vertical="center" wrapText="1"/>
    </xf>
    <xf numFmtId="0" fontId="7" fillId="4" borderId="5" xfId="2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 vertical="center" wrapText="1"/>
    </xf>
    <xf numFmtId="0" fontId="8" fillId="4" borderId="5" xfId="0" applyNumberFormat="1" applyFont="1" applyFill="1" applyBorder="1" applyAlignment="1">
      <alignment horizontal="center" vertical="center"/>
    </xf>
    <xf numFmtId="0" fontId="8" fillId="4" borderId="13" xfId="0" applyFont="1" applyFill="1" applyBorder="1" applyAlignment="1">
      <alignment vertical="center"/>
    </xf>
    <xf numFmtId="0" fontId="7" fillId="4" borderId="14" xfId="0" applyFont="1" applyFill="1" applyBorder="1" applyAlignment="1">
      <alignment horizontal="center" vertical="center"/>
    </xf>
    <xf numFmtId="0" fontId="5" fillId="4" borderId="14" xfId="0" applyFont="1" applyFill="1" applyBorder="1" applyAlignment="1">
      <alignment horizontal="center" vertical="center" wrapText="1"/>
    </xf>
    <xf numFmtId="0" fontId="7" fillId="4" borderId="14" xfId="2" applyFont="1" applyFill="1" applyBorder="1" applyAlignment="1">
      <alignment horizontal="center" vertical="center" wrapText="1"/>
    </xf>
    <xf numFmtId="0" fontId="8" fillId="4" borderId="14" xfId="0" applyFont="1" applyFill="1" applyBorder="1" applyAlignment="1">
      <alignment horizontal="center" vertical="center" wrapText="1"/>
    </xf>
    <xf numFmtId="0" fontId="8" fillId="4" borderId="14" xfId="0" applyNumberFormat="1" applyFont="1" applyFill="1" applyBorder="1" applyAlignment="1">
      <alignment horizontal="center" vertical="center"/>
    </xf>
    <xf numFmtId="0" fontId="0" fillId="4" borderId="1" xfId="0" applyFill="1" applyBorder="1"/>
    <xf numFmtId="0" fontId="11" fillId="4" borderId="0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8" fillId="4" borderId="3" xfId="0" applyFont="1" applyFill="1" applyBorder="1" applyAlignment="1">
      <alignment horizontal="left" vertical="center"/>
    </xf>
    <xf numFmtId="0" fontId="11" fillId="4" borderId="1" xfId="0" applyFont="1" applyFill="1" applyBorder="1" applyAlignment="1">
      <alignment vertical="center"/>
    </xf>
    <xf numFmtId="0" fontId="11" fillId="4" borderId="0" xfId="0" applyFont="1" applyFill="1" applyBorder="1" applyAlignment="1">
      <alignment vertical="center"/>
    </xf>
    <xf numFmtId="0" fontId="8" fillId="2" borderId="8" xfId="0" applyFont="1" applyFill="1" applyBorder="1" applyAlignment="1">
      <alignment horizontal="center" vertical="center" wrapText="1"/>
    </xf>
    <xf numFmtId="0" fontId="8" fillId="2" borderId="8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2" borderId="18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43" fontId="5" fillId="3" borderId="2" xfId="1" applyNumberFormat="1" applyFont="1" applyFill="1" applyBorder="1" applyAlignment="1">
      <alignment horizontal="center"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5" fillId="3" borderId="19" xfId="1" applyNumberFormat="1" applyFont="1" applyFill="1" applyBorder="1" applyAlignment="1">
      <alignment vertical="center" wrapText="1"/>
    </xf>
    <xf numFmtId="43" fontId="5" fillId="3" borderId="15" xfId="1" applyNumberFormat="1" applyFont="1" applyFill="1" applyBorder="1" applyAlignment="1">
      <alignment vertical="center" wrapText="1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99FFCC"/>
      <color rgb="FF66FFFF"/>
      <color rgb="FF33CCFF"/>
      <color rgb="FF0066FF"/>
      <color rgb="FFFFCCFF"/>
      <color rgb="FFCCE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168088</xdr:colOff>
      <xdr:row>4</xdr:row>
      <xdr:rowOff>89859</xdr:rowOff>
    </xdr:from>
    <xdr:to>
      <xdr:col>2</xdr:col>
      <xdr:colOff>2084718</xdr:colOff>
      <xdr:row>4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13</xdr:row>
      <xdr:rowOff>51952</xdr:rowOff>
    </xdr:from>
    <xdr:to>
      <xdr:col>2</xdr:col>
      <xdr:colOff>2095498</xdr:colOff>
      <xdr:row>13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21</xdr:row>
      <xdr:rowOff>86589</xdr:rowOff>
    </xdr:from>
    <xdr:to>
      <xdr:col>2</xdr:col>
      <xdr:colOff>1790229</xdr:colOff>
      <xdr:row>21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105216</xdr:colOff>
      <xdr:row>42</xdr:row>
      <xdr:rowOff>85283</xdr:rowOff>
    </xdr:from>
    <xdr:to>
      <xdr:col>2</xdr:col>
      <xdr:colOff>2062171</xdr:colOff>
      <xdr:row>42</xdr:row>
      <xdr:rowOff>1280238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10593" y="49777028"/>
          <a:ext cx="1956955" cy="119495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46</xdr:row>
      <xdr:rowOff>0</xdr:rowOff>
    </xdr:from>
    <xdr:to>
      <xdr:col>2</xdr:col>
      <xdr:colOff>2129900</xdr:colOff>
      <xdr:row>46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58</xdr:row>
      <xdr:rowOff>142066</xdr:rowOff>
    </xdr:from>
    <xdr:to>
      <xdr:col>2</xdr:col>
      <xdr:colOff>2120620</xdr:colOff>
      <xdr:row>59</xdr:row>
      <xdr:rowOff>24110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62</xdr:row>
      <xdr:rowOff>86592</xdr:rowOff>
    </xdr:from>
    <xdr:to>
      <xdr:col>2</xdr:col>
      <xdr:colOff>2078213</xdr:colOff>
      <xdr:row>62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63</xdr:row>
      <xdr:rowOff>86591</xdr:rowOff>
    </xdr:from>
    <xdr:to>
      <xdr:col>2</xdr:col>
      <xdr:colOff>2128928</xdr:colOff>
      <xdr:row>63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>
    <xdr:from>
      <xdr:col>2</xdr:col>
      <xdr:colOff>59240</xdr:colOff>
      <xdr:row>7</xdr:row>
      <xdr:rowOff>35945</xdr:rowOff>
    </xdr:from>
    <xdr:to>
      <xdr:col>2</xdr:col>
      <xdr:colOff>2027317</xdr:colOff>
      <xdr:row>7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flipH="1">
          <a:off x="4599490" y="8417945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304800</xdr:colOff>
      <xdr:row>7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7</xdr:row>
      <xdr:rowOff>0</xdr:rowOff>
    </xdr:from>
    <xdr:to>
      <xdr:col>12</xdr:col>
      <xdr:colOff>304800</xdr:colOff>
      <xdr:row>7</xdr:row>
      <xdr:rowOff>304800</xdr:rowOff>
    </xdr:to>
    <xdr:sp macro="" textlink="">
      <xdr:nvSpPr>
        <xdr:cNvPr id="64" name="AutoShape 2" descr="МАЗ-534025-575-013"/>
        <xdr:cNvSpPr>
          <a:spLocks noChangeAspect="1" noChangeArrowheads="1"/>
        </xdr:cNvSpPr>
      </xdr:nvSpPr>
      <xdr:spPr bwMode="auto">
        <a:xfrm>
          <a:off x="2719387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304800</xdr:colOff>
      <xdr:row>7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304800</xdr:colOff>
      <xdr:row>21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21</xdr:row>
      <xdr:rowOff>0</xdr:rowOff>
    </xdr:from>
    <xdr:to>
      <xdr:col>17</xdr:col>
      <xdr:colOff>304800</xdr:colOff>
      <xdr:row>21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280148</xdr:colOff>
      <xdr:row>37</xdr:row>
      <xdr:rowOff>51019</xdr:rowOff>
    </xdr:from>
    <xdr:to>
      <xdr:col>2</xdr:col>
      <xdr:colOff>1940944</xdr:colOff>
      <xdr:row>37</xdr:row>
      <xdr:rowOff>1083234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2236" t="14585" r="16066" b="11272"/>
        <a:stretch/>
      </xdr:blipFill>
      <xdr:spPr>
        <a:xfrm>
          <a:off x="4837207" y="76680578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</xdr:row>
      <xdr:rowOff>0</xdr:rowOff>
    </xdr:from>
    <xdr:to>
      <xdr:col>14</xdr:col>
      <xdr:colOff>373529</xdr:colOff>
      <xdr:row>6</xdr:row>
      <xdr:rowOff>74705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112061</xdr:colOff>
      <xdr:row>5</xdr:row>
      <xdr:rowOff>56029</xdr:rowOff>
    </xdr:from>
    <xdr:to>
      <xdr:col>2</xdr:col>
      <xdr:colOff>2054413</xdr:colOff>
      <xdr:row>5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20</xdr:row>
      <xdr:rowOff>74704</xdr:rowOff>
    </xdr:from>
    <xdr:to>
      <xdr:col>2</xdr:col>
      <xdr:colOff>1923672</xdr:colOff>
      <xdr:row>20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304800</xdr:colOff>
      <xdr:row>4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4</xdr:row>
      <xdr:rowOff>0</xdr:rowOff>
    </xdr:from>
    <xdr:to>
      <xdr:col>12</xdr:col>
      <xdr:colOff>304800</xdr:colOff>
      <xdr:row>4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224118</xdr:colOff>
      <xdr:row>11</xdr:row>
      <xdr:rowOff>53090</xdr:rowOff>
    </xdr:from>
    <xdr:to>
      <xdr:col>2</xdr:col>
      <xdr:colOff>1886323</xdr:colOff>
      <xdr:row>11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54</xdr:row>
      <xdr:rowOff>56027</xdr:rowOff>
    </xdr:from>
    <xdr:to>
      <xdr:col>2</xdr:col>
      <xdr:colOff>1906672</xdr:colOff>
      <xdr:row>54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6</xdr:row>
      <xdr:rowOff>93381</xdr:rowOff>
    </xdr:from>
    <xdr:to>
      <xdr:col>2</xdr:col>
      <xdr:colOff>1784571</xdr:colOff>
      <xdr:row>6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11</xdr:col>
      <xdr:colOff>304800</xdr:colOff>
      <xdr:row>6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56027</xdr:colOff>
      <xdr:row>14</xdr:row>
      <xdr:rowOff>130735</xdr:rowOff>
    </xdr:from>
    <xdr:to>
      <xdr:col>2</xdr:col>
      <xdr:colOff>2110438</xdr:colOff>
      <xdr:row>14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twoCellAnchor editAs="oneCell">
    <xdr:from>
      <xdr:col>2</xdr:col>
      <xdr:colOff>321005</xdr:colOff>
      <xdr:row>36</xdr:row>
      <xdr:rowOff>55796</xdr:rowOff>
    </xdr:from>
    <xdr:to>
      <xdr:col>2</xdr:col>
      <xdr:colOff>1981801</xdr:colOff>
      <xdr:row>36</xdr:row>
      <xdr:rowOff>1088011</xdr:rowOff>
    </xdr:to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2236" t="14585" r="16066" b="11272"/>
        <a:stretch/>
      </xdr:blipFill>
      <xdr:spPr>
        <a:xfrm>
          <a:off x="4857286" y="47680796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61</xdr:row>
      <xdr:rowOff>93380</xdr:rowOff>
    </xdr:from>
    <xdr:to>
      <xdr:col>2</xdr:col>
      <xdr:colOff>2069042</xdr:colOff>
      <xdr:row>61</xdr:row>
      <xdr:rowOff>1013203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9115" y="93569115"/>
          <a:ext cx="1956986" cy="919823"/>
        </a:xfrm>
        <a:prstGeom prst="rect">
          <a:avLst/>
        </a:prstGeom>
      </xdr:spPr>
    </xdr:pic>
    <xdr:clientData/>
  </xdr:twoCellAnchor>
  <xdr:twoCellAnchor>
    <xdr:from>
      <xdr:col>2</xdr:col>
      <xdr:colOff>168084</xdr:colOff>
      <xdr:row>39</xdr:row>
      <xdr:rowOff>56030</xdr:rowOff>
    </xdr:from>
    <xdr:to>
      <xdr:col>3</xdr:col>
      <xdr:colOff>86789</xdr:colOff>
      <xdr:row>40</xdr:row>
      <xdr:rowOff>0</xdr:rowOff>
    </xdr:to>
    <xdr:pic>
      <xdr:nvPicPr>
        <xdr:cNvPr id="105" name="Picture 1024" descr="ÐÐÐ-856102-4014-00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725143" y="54497942"/>
          <a:ext cx="2066499" cy="106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280149</xdr:colOff>
      <xdr:row>40</xdr:row>
      <xdr:rowOff>56029</xdr:rowOff>
    </xdr:from>
    <xdr:to>
      <xdr:col>2</xdr:col>
      <xdr:colOff>1792943</xdr:colOff>
      <xdr:row>40</xdr:row>
      <xdr:rowOff>1089106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837208" y="55618529"/>
          <a:ext cx="1512794" cy="10330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43</xdr:row>
      <xdr:rowOff>74703</xdr:rowOff>
    </xdr:from>
    <xdr:to>
      <xdr:col>2</xdr:col>
      <xdr:colOff>2031894</xdr:colOff>
      <xdr:row>43</xdr:row>
      <xdr:rowOff>1326026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9115" y="58083821"/>
          <a:ext cx="1919838" cy="1251323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9</xdr:row>
      <xdr:rowOff>51955</xdr:rowOff>
    </xdr:from>
    <xdr:ext cx="1827885" cy="1188092"/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4748" y="19419455"/>
          <a:ext cx="1827885" cy="1188092"/>
        </a:xfrm>
        <a:prstGeom prst="rect">
          <a:avLst/>
        </a:prstGeom>
      </xdr:spPr>
    </xdr:pic>
    <xdr:clientData/>
  </xdr:oneCellAnchor>
  <xdr:oneCellAnchor>
    <xdr:from>
      <xdr:col>2</xdr:col>
      <xdr:colOff>105430</xdr:colOff>
      <xdr:row>57</xdr:row>
      <xdr:rowOff>56030</xdr:rowOff>
    </xdr:from>
    <xdr:ext cx="1855599" cy="98985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22981" t="25635" r="19823" b="27958"/>
        <a:stretch/>
      </xdr:blipFill>
      <xdr:spPr>
        <a:xfrm>
          <a:off x="4662489" y="71213383"/>
          <a:ext cx="1855599" cy="989854"/>
        </a:xfrm>
        <a:prstGeom prst="rect">
          <a:avLst/>
        </a:prstGeom>
      </xdr:spPr>
    </xdr:pic>
    <xdr:clientData/>
  </xdr:oneCellAnchor>
  <xdr:twoCellAnchor editAs="oneCell">
    <xdr:from>
      <xdr:col>2</xdr:col>
      <xdr:colOff>74705</xdr:colOff>
      <xdr:row>32</xdr:row>
      <xdr:rowOff>112060</xdr:rowOff>
    </xdr:from>
    <xdr:to>
      <xdr:col>2</xdr:col>
      <xdr:colOff>2140954</xdr:colOff>
      <xdr:row>32</xdr:row>
      <xdr:rowOff>1045884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1764" y="35802795"/>
          <a:ext cx="2066249" cy="933824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30</xdr:row>
      <xdr:rowOff>224113</xdr:rowOff>
    </xdr:from>
    <xdr:to>
      <xdr:col>2</xdr:col>
      <xdr:colOff>2222499</xdr:colOff>
      <xdr:row>30</xdr:row>
      <xdr:rowOff>1106662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6939" t="34263" r="49919" b="56344"/>
        <a:stretch/>
      </xdr:blipFill>
      <xdr:spPr>
        <a:xfrm>
          <a:off x="4669115" y="33430878"/>
          <a:ext cx="2110443" cy="882549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44</xdr:row>
      <xdr:rowOff>110936</xdr:rowOff>
    </xdr:from>
    <xdr:to>
      <xdr:col>2</xdr:col>
      <xdr:colOff>2194966</xdr:colOff>
      <xdr:row>44</xdr:row>
      <xdr:rowOff>1139263</xdr:rowOff>
    </xdr:to>
    <xdr:pic>
      <xdr:nvPicPr>
        <xdr:cNvPr id="79" name="Рисунок 78" descr="857100-5010-000p1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631765" y="53955201"/>
          <a:ext cx="2120260" cy="1028327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45</xdr:row>
      <xdr:rowOff>93380</xdr:rowOff>
    </xdr:from>
    <xdr:to>
      <xdr:col>2</xdr:col>
      <xdr:colOff>2203823</xdr:colOff>
      <xdr:row>45</xdr:row>
      <xdr:rowOff>952498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8097" t="46780" r="38922" b="37314"/>
        <a:stretch/>
      </xdr:blipFill>
      <xdr:spPr>
        <a:xfrm>
          <a:off x="4631765" y="55263674"/>
          <a:ext cx="2129117" cy="859118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8</xdr:row>
      <xdr:rowOff>51955</xdr:rowOff>
    </xdr:from>
    <xdr:ext cx="1827885" cy="1188092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4748" y="20427984"/>
          <a:ext cx="1827885" cy="1188092"/>
        </a:xfrm>
        <a:prstGeom prst="rect">
          <a:avLst/>
        </a:prstGeom>
      </xdr:spPr>
    </xdr:pic>
    <xdr:clientData/>
  </xdr:oneCellAnchor>
  <xdr:oneCellAnchor>
    <xdr:from>
      <xdr:col>2</xdr:col>
      <xdr:colOff>155863</xdr:colOff>
      <xdr:row>12</xdr:row>
      <xdr:rowOff>51952</xdr:rowOff>
    </xdr:from>
    <xdr:ext cx="1939635" cy="1277953"/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712922" y="26946070"/>
          <a:ext cx="1939635" cy="1277953"/>
        </a:xfrm>
        <a:prstGeom prst="rect">
          <a:avLst/>
        </a:prstGeom>
      </xdr:spPr>
    </xdr:pic>
    <xdr:clientData/>
  </xdr:oneCellAnchor>
  <xdr:twoCellAnchor editAs="oneCell">
    <xdr:from>
      <xdr:col>2</xdr:col>
      <xdr:colOff>93379</xdr:colOff>
      <xdr:row>10</xdr:row>
      <xdr:rowOff>-1</xdr:rowOff>
    </xdr:from>
    <xdr:to>
      <xdr:col>2</xdr:col>
      <xdr:colOff>1886320</xdr:colOff>
      <xdr:row>11</xdr:row>
      <xdr:rowOff>37002</xdr:rowOff>
    </xdr:to>
    <xdr:pic>
      <xdr:nvPicPr>
        <xdr:cNvPr id="97" name="Рисунок 96" descr="https://o.remove.bg/downloads/29d2cb41-3ea7-4f95-bafa-0ac47420f053/image-removebg-preview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8" t="16163" r="13324" b="22836"/>
        <a:stretch/>
      </xdr:blipFill>
      <xdr:spPr bwMode="auto">
        <a:xfrm>
          <a:off x="4650438" y="12214411"/>
          <a:ext cx="1792941" cy="1307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130734</xdr:colOff>
      <xdr:row>52</xdr:row>
      <xdr:rowOff>37582</xdr:rowOff>
    </xdr:from>
    <xdr:to>
      <xdr:col>2</xdr:col>
      <xdr:colOff>1886318</xdr:colOff>
      <xdr:row>52</xdr:row>
      <xdr:rowOff>1086650</xdr:rowOff>
    </xdr:to>
    <xdr:pic>
      <xdr:nvPicPr>
        <xdr:cNvPr id="101" name="Рисунок 100" descr="8937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06" t="20413" r="4902" b="26944"/>
        <a:stretch>
          <a:fillRect/>
        </a:stretch>
      </xdr:blipFill>
      <xdr:spPr>
        <a:xfrm>
          <a:off x="4687793" y="48260229"/>
          <a:ext cx="1755584" cy="1049068"/>
        </a:xfrm>
        <a:prstGeom prst="rect">
          <a:avLst/>
        </a:prstGeom>
      </xdr:spPr>
    </xdr:pic>
    <xdr:clientData/>
  </xdr:twoCellAnchor>
  <xdr:twoCellAnchor editAs="oneCell">
    <xdr:from>
      <xdr:col>2</xdr:col>
      <xdr:colOff>74703</xdr:colOff>
      <xdr:row>64</xdr:row>
      <xdr:rowOff>56028</xdr:rowOff>
    </xdr:from>
    <xdr:to>
      <xdr:col>2</xdr:col>
      <xdr:colOff>2154036</xdr:colOff>
      <xdr:row>64</xdr:row>
      <xdr:rowOff>1027204</xdr:rowOff>
    </xdr:to>
    <xdr:pic>
      <xdr:nvPicPr>
        <xdr:cNvPr id="102" name="Рисунок 101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31762" y="55842646"/>
          <a:ext cx="2079333" cy="971176"/>
        </a:xfrm>
        <a:prstGeom prst="rect">
          <a:avLst/>
        </a:prstGeom>
      </xdr:spPr>
    </xdr:pic>
    <xdr:clientData/>
  </xdr:twoCellAnchor>
  <xdr:twoCellAnchor editAs="oneCell">
    <xdr:from>
      <xdr:col>2</xdr:col>
      <xdr:colOff>56028</xdr:colOff>
      <xdr:row>65</xdr:row>
      <xdr:rowOff>56028</xdr:rowOff>
    </xdr:from>
    <xdr:to>
      <xdr:col>2</xdr:col>
      <xdr:colOff>2135361</xdr:colOff>
      <xdr:row>65</xdr:row>
      <xdr:rowOff>1027204</xdr:rowOff>
    </xdr:to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13087" y="56944557"/>
          <a:ext cx="2079333" cy="971176"/>
        </a:xfrm>
        <a:prstGeom prst="rect">
          <a:avLst/>
        </a:prstGeom>
      </xdr:spPr>
    </xdr:pic>
    <xdr:clientData/>
  </xdr:twoCellAnchor>
  <xdr:twoCellAnchor editAs="oneCell">
    <xdr:from>
      <xdr:col>2</xdr:col>
      <xdr:colOff>74705</xdr:colOff>
      <xdr:row>19</xdr:row>
      <xdr:rowOff>130735</xdr:rowOff>
    </xdr:from>
    <xdr:to>
      <xdr:col>2</xdr:col>
      <xdr:colOff>2194945</xdr:colOff>
      <xdr:row>19</xdr:row>
      <xdr:rowOff>1400735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39527" t="47155" r="41884" b="33946"/>
        <a:stretch/>
      </xdr:blipFill>
      <xdr:spPr>
        <a:xfrm flipH="1">
          <a:off x="4631764" y="23233529"/>
          <a:ext cx="212024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23</xdr:row>
      <xdr:rowOff>66624</xdr:rowOff>
    </xdr:from>
    <xdr:to>
      <xdr:col>2</xdr:col>
      <xdr:colOff>2153984</xdr:colOff>
      <xdr:row>23</xdr:row>
      <xdr:rowOff>1317625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26306" t="32606" r="25164" b="12520"/>
        <a:stretch/>
      </xdr:blipFill>
      <xdr:spPr>
        <a:xfrm>
          <a:off x="4667250" y="30117999"/>
          <a:ext cx="2026984" cy="125100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</xdr:row>
      <xdr:rowOff>0</xdr:rowOff>
    </xdr:from>
    <xdr:to>
      <xdr:col>2</xdr:col>
      <xdr:colOff>2030977</xdr:colOff>
      <xdr:row>38</xdr:row>
      <xdr:rowOff>1101911</xdr:rowOff>
    </xdr:to>
    <xdr:pic>
      <xdr:nvPicPr>
        <xdr:cNvPr id="66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 l="9273" t="13618" b="23152"/>
        <a:stretch>
          <a:fillRect/>
        </a:stretch>
      </xdr:blipFill>
      <xdr:spPr bwMode="auto">
        <a:xfrm flipH="1">
          <a:off x="4540250" y="53165375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68035</xdr:colOff>
      <xdr:row>15</xdr:row>
      <xdr:rowOff>93482</xdr:rowOff>
    </xdr:from>
    <xdr:to>
      <xdr:col>2</xdr:col>
      <xdr:colOff>2204356</xdr:colOff>
      <xdr:row>15</xdr:row>
      <xdr:rowOff>1279071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22675" t="41916" r="14001" b="4568"/>
        <a:stretch/>
      </xdr:blipFill>
      <xdr:spPr>
        <a:xfrm>
          <a:off x="4612821" y="20653875"/>
          <a:ext cx="2136321" cy="1185589"/>
        </a:xfrm>
        <a:prstGeom prst="rect">
          <a:avLst/>
        </a:prstGeom>
      </xdr:spPr>
    </xdr:pic>
    <xdr:clientData/>
  </xdr:twoCellAnchor>
  <xdr:twoCellAnchor editAs="oneCell">
    <xdr:from>
      <xdr:col>2</xdr:col>
      <xdr:colOff>68035</xdr:colOff>
      <xdr:row>16</xdr:row>
      <xdr:rowOff>81642</xdr:rowOff>
    </xdr:from>
    <xdr:to>
      <xdr:col>2</xdr:col>
      <xdr:colOff>2176719</xdr:colOff>
      <xdr:row>16</xdr:row>
      <xdr:rowOff>1295613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22573" t="23390" r="22785" b="18977"/>
        <a:stretch/>
      </xdr:blipFill>
      <xdr:spPr>
        <a:xfrm>
          <a:off x="4612821" y="22002749"/>
          <a:ext cx="2108684" cy="1213971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108856</xdr:colOff>
      <xdr:row>18</xdr:row>
      <xdr:rowOff>54428</xdr:rowOff>
    </xdr:from>
    <xdr:to>
      <xdr:col>2</xdr:col>
      <xdr:colOff>2071058</xdr:colOff>
      <xdr:row>18</xdr:row>
      <xdr:rowOff>1469572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28277" t="28493" r="27149" b="12612"/>
        <a:stretch/>
      </xdr:blipFill>
      <xdr:spPr>
        <a:xfrm>
          <a:off x="4653642" y="24846642"/>
          <a:ext cx="1962202" cy="1415144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122462</xdr:colOff>
      <xdr:row>22</xdr:row>
      <xdr:rowOff>55517</xdr:rowOff>
    </xdr:from>
    <xdr:to>
      <xdr:col>2</xdr:col>
      <xdr:colOff>2095499</xdr:colOff>
      <xdr:row>22</xdr:row>
      <xdr:rowOff>1387928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l="26864" t="24949" r="28488" b="16157"/>
        <a:stretch/>
      </xdr:blipFill>
      <xdr:spPr>
        <a:xfrm flipH="1">
          <a:off x="4667248" y="35951160"/>
          <a:ext cx="1973037" cy="1332411"/>
        </a:xfrm>
        <a:prstGeom prst="rect">
          <a:avLst/>
        </a:prstGeom>
      </xdr:spPr>
    </xdr:pic>
    <xdr:clientData/>
  </xdr:twoCellAnchor>
  <xdr:twoCellAnchor editAs="oneCell">
    <xdr:from>
      <xdr:col>2</xdr:col>
      <xdr:colOff>40818</xdr:colOff>
      <xdr:row>31</xdr:row>
      <xdr:rowOff>136071</xdr:rowOff>
    </xdr:from>
    <xdr:to>
      <xdr:col>2</xdr:col>
      <xdr:colOff>2217963</xdr:colOff>
      <xdr:row>31</xdr:row>
      <xdr:rowOff>1279070</xdr:rowOff>
    </xdr:to>
    <xdr:pic>
      <xdr:nvPicPr>
        <xdr:cNvPr id="85" name="Рисунок 84" descr="img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85604" y="44250428"/>
          <a:ext cx="2177145" cy="1142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40821</xdr:colOff>
      <xdr:row>34</xdr:row>
      <xdr:rowOff>136072</xdr:rowOff>
    </xdr:from>
    <xdr:to>
      <xdr:col>2</xdr:col>
      <xdr:colOff>2186625</xdr:colOff>
      <xdr:row>34</xdr:row>
      <xdr:rowOff>1047751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9171" t="43626" r="29231" b="30470"/>
        <a:stretch/>
      </xdr:blipFill>
      <xdr:spPr>
        <a:xfrm flipH="1">
          <a:off x="4585607" y="46726929"/>
          <a:ext cx="2145804" cy="911679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</xdr:colOff>
      <xdr:row>55</xdr:row>
      <xdr:rowOff>81642</xdr:rowOff>
    </xdr:from>
    <xdr:to>
      <xdr:col>2</xdr:col>
      <xdr:colOff>2217964</xdr:colOff>
      <xdr:row>55</xdr:row>
      <xdr:rowOff>1020536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39536" t="46729" r="41201" b="38669"/>
        <a:stretch/>
      </xdr:blipFill>
      <xdr:spPr>
        <a:xfrm>
          <a:off x="4599214" y="66334821"/>
          <a:ext cx="2163536" cy="938894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59</xdr:row>
      <xdr:rowOff>54429</xdr:rowOff>
    </xdr:from>
    <xdr:to>
      <xdr:col>2</xdr:col>
      <xdr:colOff>2229514</xdr:colOff>
      <xdr:row>59</xdr:row>
      <xdr:rowOff>1061358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32519" t="47170" r="33176" b="32244"/>
        <a:stretch/>
      </xdr:blipFill>
      <xdr:spPr>
        <a:xfrm flipH="1">
          <a:off x="4563495" y="71765773"/>
          <a:ext cx="2202300" cy="100692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60</xdr:row>
      <xdr:rowOff>47624</xdr:rowOff>
    </xdr:from>
    <xdr:to>
      <xdr:col>2</xdr:col>
      <xdr:colOff>2226112</xdr:colOff>
      <xdr:row>60</xdr:row>
      <xdr:rowOff>1054553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32519" t="47170" r="33176" b="32244"/>
        <a:stretch/>
      </xdr:blipFill>
      <xdr:spPr>
        <a:xfrm flipH="1">
          <a:off x="4560093" y="72878155"/>
          <a:ext cx="2202300" cy="100692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47</xdr:row>
      <xdr:rowOff>47625</xdr:rowOff>
    </xdr:from>
    <xdr:to>
      <xdr:col>2</xdr:col>
      <xdr:colOff>2108252</xdr:colOff>
      <xdr:row>47</xdr:row>
      <xdr:rowOff>1107955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87875" y="74072750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53</xdr:row>
      <xdr:rowOff>47625</xdr:rowOff>
    </xdr:from>
    <xdr:to>
      <xdr:col>2</xdr:col>
      <xdr:colOff>1850834</xdr:colOff>
      <xdr:row>53</xdr:row>
      <xdr:rowOff>1096693</xdr:rowOff>
    </xdr:to>
    <xdr:pic>
      <xdr:nvPicPr>
        <xdr:cNvPr id="92" name="Рисунок 91" descr="8937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06" t="20413" r="4902" b="26944"/>
        <a:stretch>
          <a:fillRect/>
        </a:stretch>
      </xdr:blipFill>
      <xdr:spPr>
        <a:xfrm>
          <a:off x="4635500" y="66341625"/>
          <a:ext cx="1755584" cy="1049068"/>
        </a:xfrm>
        <a:prstGeom prst="rect">
          <a:avLst/>
        </a:prstGeom>
      </xdr:spPr>
    </xdr:pic>
    <xdr:clientData/>
  </xdr:twoCellAnchor>
  <xdr:twoCellAnchor editAs="oneCell">
    <xdr:from>
      <xdr:col>1</xdr:col>
      <xdr:colOff>1174749</xdr:colOff>
      <xdr:row>16</xdr:row>
      <xdr:rowOff>1365249</xdr:rowOff>
    </xdr:from>
    <xdr:to>
      <xdr:col>2</xdr:col>
      <xdr:colOff>2222499</xdr:colOff>
      <xdr:row>18</xdr:row>
      <xdr:rowOff>23174</xdr:rowOff>
    </xdr:to>
    <xdr:pic>
      <xdr:nvPicPr>
        <xdr:cNvPr id="95" name="Рисунок 94" descr="https://o.remove.bg/downloads/ce57e66f-1bad-4f14-9234-1655d341a14b/image-removebg-preview.png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40249" y="20224749"/>
          <a:ext cx="2222500" cy="1388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111125</xdr:colOff>
      <xdr:row>24</xdr:row>
      <xdr:rowOff>0</xdr:rowOff>
    </xdr:from>
    <xdr:to>
      <xdr:col>2</xdr:col>
      <xdr:colOff>2131081</xdr:colOff>
      <xdr:row>24</xdr:row>
      <xdr:rowOff>1333500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1375" y="30051375"/>
          <a:ext cx="2019956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63497</xdr:colOff>
      <xdr:row>27</xdr:row>
      <xdr:rowOff>222249</xdr:rowOff>
    </xdr:from>
    <xdr:to>
      <xdr:col>2</xdr:col>
      <xdr:colOff>2238375</xdr:colOff>
      <xdr:row>27</xdr:row>
      <xdr:rowOff>1365250</xdr:rowOff>
    </xdr:to>
    <xdr:pic>
      <xdr:nvPicPr>
        <xdr:cNvPr id="98" name="Рисунок 97"/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 bwMode="auto">
        <a:xfrm flipH="1">
          <a:off x="4603747" y="34956749"/>
          <a:ext cx="2174878" cy="11430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158749</xdr:colOff>
      <xdr:row>33</xdr:row>
      <xdr:rowOff>31750</xdr:rowOff>
    </xdr:from>
    <xdr:to>
      <xdr:col>2</xdr:col>
      <xdr:colOff>1825624</xdr:colOff>
      <xdr:row>33</xdr:row>
      <xdr:rowOff>1088430</xdr:rowOff>
    </xdr:to>
    <xdr:pic>
      <xdr:nvPicPr>
        <xdr:cNvPr id="99" name="Picture 1806" descr="ÐÐÐ 837810-020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flipH="1">
          <a:off x="4698999" y="42529125"/>
          <a:ext cx="1666875" cy="1056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79374</xdr:colOff>
      <xdr:row>35</xdr:row>
      <xdr:rowOff>31749</xdr:rowOff>
    </xdr:from>
    <xdr:to>
      <xdr:col>2</xdr:col>
      <xdr:colOff>1809749</xdr:colOff>
      <xdr:row>35</xdr:row>
      <xdr:rowOff>1108848</xdr:rowOff>
    </xdr:to>
    <xdr:pic>
      <xdr:nvPicPr>
        <xdr:cNvPr id="100" name="Рисунок 99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0" t="5556" r="634" b="5377"/>
        <a:stretch/>
      </xdr:blipFill>
      <xdr:spPr>
        <a:xfrm flipH="1">
          <a:off x="4619624" y="44751624"/>
          <a:ext cx="1730375" cy="1077099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48</xdr:row>
      <xdr:rowOff>63500</xdr:rowOff>
    </xdr:from>
    <xdr:to>
      <xdr:col>2</xdr:col>
      <xdr:colOff>1778000</xdr:colOff>
      <xdr:row>48</xdr:row>
      <xdr:rowOff>1058298</xdr:rowOff>
    </xdr:to>
    <xdr:pic>
      <xdr:nvPicPr>
        <xdr:cNvPr id="106" name="Picture 2" descr="Купить СОРТИМЕНТОВОЗ МАЗ-892630-020 - купить СОРТИМЕНТОВОЗ МАЗ-892630-020 в  Украине, Киеве | Автек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flipH="1">
          <a:off x="4730750" y="51514375"/>
          <a:ext cx="1587500" cy="99479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126999</xdr:colOff>
      <xdr:row>49</xdr:row>
      <xdr:rowOff>44079</xdr:rowOff>
    </xdr:from>
    <xdr:to>
      <xdr:col>2</xdr:col>
      <xdr:colOff>1857374</xdr:colOff>
      <xdr:row>49</xdr:row>
      <xdr:rowOff>1068813</xdr:rowOff>
    </xdr:to>
    <xdr:pic>
      <xdr:nvPicPr>
        <xdr:cNvPr id="111" name="Рисунок 110" descr="8937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06" t="20413" r="4902" b="26944"/>
        <a:stretch>
          <a:fillRect/>
        </a:stretch>
      </xdr:blipFill>
      <xdr:spPr>
        <a:xfrm>
          <a:off x="4667249" y="60940579"/>
          <a:ext cx="1730375" cy="1024734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50</xdr:row>
      <xdr:rowOff>47625</xdr:rowOff>
    </xdr:from>
    <xdr:to>
      <xdr:col>2</xdr:col>
      <xdr:colOff>1841500</xdr:colOff>
      <xdr:row>50</xdr:row>
      <xdr:rowOff>1072359</xdr:rowOff>
    </xdr:to>
    <xdr:pic>
      <xdr:nvPicPr>
        <xdr:cNvPr id="112" name="Рисунок 111" descr="8937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06" t="20413" r="4902" b="26944"/>
        <a:stretch>
          <a:fillRect/>
        </a:stretch>
      </xdr:blipFill>
      <xdr:spPr>
        <a:xfrm>
          <a:off x="4651375" y="62055375"/>
          <a:ext cx="1730375" cy="1024734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3</xdr:row>
      <xdr:rowOff>31750</xdr:rowOff>
    </xdr:from>
    <xdr:to>
      <xdr:col>2</xdr:col>
      <xdr:colOff>2128149</xdr:colOff>
      <xdr:row>3</xdr:row>
      <xdr:rowOff>1667176</xdr:rowOff>
    </xdr:to>
    <xdr:pic>
      <xdr:nvPicPr>
        <xdr:cNvPr id="82" name="Рисунок 8" descr="98.png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3885" r="8846"/>
        <a:stretch/>
      </xdr:blipFill>
      <xdr:spPr bwMode="auto">
        <a:xfrm>
          <a:off x="4619625" y="1841500"/>
          <a:ext cx="2048774" cy="163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47623</xdr:colOff>
      <xdr:row>28</xdr:row>
      <xdr:rowOff>317500</xdr:rowOff>
    </xdr:from>
    <xdr:to>
      <xdr:col>2</xdr:col>
      <xdr:colOff>2222498</xdr:colOff>
      <xdr:row>28</xdr:row>
      <xdr:rowOff>1381125</xdr:rowOff>
    </xdr:to>
    <xdr:pic>
      <xdr:nvPicPr>
        <xdr:cNvPr id="8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87873" y="36782375"/>
          <a:ext cx="2174875" cy="1063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79375</xdr:colOff>
      <xdr:row>29</xdr:row>
      <xdr:rowOff>79374</xdr:rowOff>
    </xdr:from>
    <xdr:to>
      <xdr:col>2</xdr:col>
      <xdr:colOff>2116612</xdr:colOff>
      <xdr:row>29</xdr:row>
      <xdr:rowOff>1308099</xdr:rowOff>
    </xdr:to>
    <xdr:pic>
      <xdr:nvPicPr>
        <xdr:cNvPr id="8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619625" y="38322249"/>
          <a:ext cx="2037237" cy="1228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79374</xdr:colOff>
      <xdr:row>26</xdr:row>
      <xdr:rowOff>63499</xdr:rowOff>
    </xdr:from>
    <xdr:to>
      <xdr:col>2</xdr:col>
      <xdr:colOff>2095499</xdr:colOff>
      <xdr:row>26</xdr:row>
      <xdr:rowOff>1333500</xdr:rowOff>
    </xdr:to>
    <xdr:pic>
      <xdr:nvPicPr>
        <xdr:cNvPr id="91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4" y="33432749"/>
          <a:ext cx="2016125" cy="1270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127000</xdr:colOff>
      <xdr:row>25</xdr:row>
      <xdr:rowOff>40869</xdr:rowOff>
    </xdr:from>
    <xdr:to>
      <xdr:col>2</xdr:col>
      <xdr:colOff>1936749</xdr:colOff>
      <xdr:row>25</xdr:row>
      <xdr:rowOff>1334640</xdr:rowOff>
    </xdr:to>
    <xdr:pic>
      <xdr:nvPicPr>
        <xdr:cNvPr id="104" name="Picture 589" descr="ÐÐ°ÑÑÐ¸Ð½ÐºÐ¸ Ð¿Ð¾ Ð·Ð°Ð¿ÑÐ¾ÑÑ ÐÐÐ-6516C9-581-005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43" r="5357" b="5479"/>
        <a:stretch>
          <a:fillRect/>
        </a:stretch>
      </xdr:blipFill>
      <xdr:spPr bwMode="auto">
        <a:xfrm>
          <a:off x="4667250" y="32044869"/>
          <a:ext cx="1809749" cy="1293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95248</xdr:colOff>
      <xdr:row>66</xdr:row>
      <xdr:rowOff>63498</xdr:rowOff>
    </xdr:from>
    <xdr:to>
      <xdr:col>2</xdr:col>
      <xdr:colOff>2111375</xdr:colOff>
      <xdr:row>66</xdr:row>
      <xdr:rowOff>1174749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29083" t="16700" r="24557" b="26518"/>
        <a:stretch/>
      </xdr:blipFill>
      <xdr:spPr>
        <a:xfrm>
          <a:off x="4635498" y="80597373"/>
          <a:ext cx="2016127" cy="1111251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56</xdr:row>
      <xdr:rowOff>95250</xdr:rowOff>
    </xdr:from>
    <xdr:to>
      <xdr:col>2</xdr:col>
      <xdr:colOff>2227036</xdr:colOff>
      <xdr:row>56</xdr:row>
      <xdr:rowOff>1034144</xdr:rowOff>
    </xdr:to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39536" t="46729" r="41201" b="38669"/>
        <a:stretch/>
      </xdr:blipFill>
      <xdr:spPr>
        <a:xfrm>
          <a:off x="4603750" y="69738875"/>
          <a:ext cx="2163536" cy="938894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51</xdr:row>
      <xdr:rowOff>47625</xdr:rowOff>
    </xdr:from>
    <xdr:to>
      <xdr:col>2</xdr:col>
      <xdr:colOff>1841500</xdr:colOff>
      <xdr:row>51</xdr:row>
      <xdr:rowOff>1072359</xdr:rowOff>
    </xdr:to>
    <xdr:pic>
      <xdr:nvPicPr>
        <xdr:cNvPr id="114" name="Рисунок 113" descr="8937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06" t="20413" r="4902" b="26944"/>
        <a:stretch>
          <a:fillRect/>
        </a:stretch>
      </xdr:blipFill>
      <xdr:spPr>
        <a:xfrm>
          <a:off x="4651375" y="64119125"/>
          <a:ext cx="1730375" cy="1024734"/>
        </a:xfrm>
        <a:prstGeom prst="rect">
          <a:avLst/>
        </a:prstGeom>
      </xdr:spPr>
    </xdr:pic>
    <xdr:clientData/>
  </xdr:twoCellAnchor>
  <xdr:twoCellAnchor>
    <xdr:from>
      <xdr:col>2</xdr:col>
      <xdr:colOff>92273</xdr:colOff>
      <xdr:row>41</xdr:row>
      <xdr:rowOff>127000</xdr:rowOff>
    </xdr:from>
    <xdr:to>
      <xdr:col>2</xdr:col>
      <xdr:colOff>2193229</xdr:colOff>
      <xdr:row>41</xdr:row>
      <xdr:rowOff>1063624</xdr:rowOff>
    </xdr:to>
    <xdr:pic>
      <xdr:nvPicPr>
        <xdr:cNvPr id="115" name="Рисунок 114" descr="856103_0000036-000 - для рекламы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" t="28786" r="23910" b="34168"/>
        <a:stretch/>
      </xdr:blipFill>
      <xdr:spPr bwMode="auto">
        <a:xfrm>
          <a:off x="4632523" y="52530375"/>
          <a:ext cx="2100956" cy="936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om_231_1\&#1047;&#1076;&#1086;&#1088;&#1086;&#1074;&#1094;&#1077;&#1074;&#1072;\&#1057;&#1074;&#1086;&#1073;&#1086;&#1076;&#1085;&#1099;&#1081;%20&#1089;&#1082;&#1083;&#1072;&#1076;%202024-2025\&#1061;&#1072;&#1088;&#1072;&#1082;&#1090;&#1077;&#1088;&#1080;&#1089;&#1090;&#1080;&#1082;&#1080;\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K87"/>
  <sheetViews>
    <sheetView tabSelected="1" view="pageBreakPreview" zoomScale="60" zoomScaleNormal="95" workbookViewId="0">
      <pane ySplit="3" topLeftCell="A59" activePane="bottomLeft" state="frozen"/>
      <selection pane="bottomLeft" activeCell="L67" sqref="L67"/>
    </sheetView>
  </sheetViews>
  <sheetFormatPr defaultRowHeight="26.25" x14ac:dyDescent="0.25"/>
  <cols>
    <col min="1" max="1" width="44.25" style="5" customWidth="1"/>
    <col min="2" max="2" width="15.375" style="3" customWidth="1"/>
    <col min="3" max="3" width="29.875" style="1" customWidth="1"/>
    <col min="4" max="4" width="39.875" style="1" customWidth="1"/>
    <col min="5" max="5" width="35" style="1" customWidth="1"/>
    <col min="6" max="6" width="17.625" style="1" customWidth="1"/>
    <col min="7" max="7" width="18.875" style="1" customWidth="1"/>
    <col min="8" max="8" width="91.75" style="1" customWidth="1"/>
    <col min="9" max="9" width="21.125" style="8" customWidth="1"/>
    <col min="10" max="10" width="21.125" style="1" hidden="1" customWidth="1"/>
    <col min="11" max="11" width="26.625" style="7" customWidth="1"/>
    <col min="12" max="12" width="26.5" style="2" customWidth="1"/>
    <col min="13" max="13" width="13.875" style="2" customWidth="1"/>
    <col min="14" max="14" width="17.875" style="2" customWidth="1"/>
    <col min="15" max="16384" width="9" style="2"/>
  </cols>
  <sheetData>
    <row r="1" spans="1:11" ht="27.75" x14ac:dyDescent="0.25">
      <c r="A1" s="18" t="s">
        <v>125</v>
      </c>
      <c r="B1" s="18"/>
      <c r="C1" s="18"/>
      <c r="D1" s="18"/>
      <c r="E1" s="18"/>
      <c r="F1" s="18"/>
      <c r="G1" s="18"/>
      <c r="H1" s="18"/>
      <c r="I1" s="18"/>
      <c r="J1" s="18"/>
      <c r="K1" s="18"/>
    </row>
    <row r="2" spans="1:11" ht="27.75" thickBot="1" x14ac:dyDescent="0.3">
      <c r="A2" s="19" t="s">
        <v>0</v>
      </c>
      <c r="B2" s="19"/>
      <c r="C2" s="19"/>
      <c r="D2" s="19"/>
      <c r="E2" s="19"/>
      <c r="F2" s="19"/>
      <c r="G2" s="19"/>
      <c r="H2" s="19"/>
      <c r="I2" s="19"/>
      <c r="J2" s="19"/>
      <c r="K2" s="19"/>
    </row>
    <row r="3" spans="1:11" s="1" customFormat="1" ht="87.75" customHeight="1" thickBot="1" x14ac:dyDescent="0.3">
      <c r="A3" s="13" t="s">
        <v>1</v>
      </c>
      <c r="B3" s="13" t="s">
        <v>2</v>
      </c>
      <c r="C3" s="13" t="s">
        <v>3</v>
      </c>
      <c r="D3" s="13" t="s">
        <v>4</v>
      </c>
      <c r="E3" s="13" t="s">
        <v>5</v>
      </c>
      <c r="F3" s="13" t="s">
        <v>6</v>
      </c>
      <c r="G3" s="13" t="s">
        <v>7</v>
      </c>
      <c r="H3" s="11" t="s">
        <v>8</v>
      </c>
      <c r="I3" s="14" t="s">
        <v>126</v>
      </c>
      <c r="J3" s="12"/>
      <c r="K3" s="15" t="s">
        <v>9</v>
      </c>
    </row>
    <row r="4" spans="1:11" s="17" customFormat="1" ht="133.5" customHeight="1" thickBot="1" x14ac:dyDescent="0.3">
      <c r="A4" s="23" t="s">
        <v>124</v>
      </c>
      <c r="B4" s="24">
        <v>2026</v>
      </c>
      <c r="C4" s="24"/>
      <c r="D4" s="24" t="s">
        <v>85</v>
      </c>
      <c r="E4" s="24" t="s">
        <v>139</v>
      </c>
      <c r="F4" s="24" t="s">
        <v>22</v>
      </c>
      <c r="G4" s="24">
        <v>5</v>
      </c>
      <c r="H4" s="24" t="s">
        <v>138</v>
      </c>
      <c r="I4" s="66">
        <v>1</v>
      </c>
      <c r="J4" s="24"/>
      <c r="K4" s="73" t="s">
        <v>113</v>
      </c>
    </row>
    <row r="5" spans="1:11" s="16" customFormat="1" ht="107.25" customHeight="1" x14ac:dyDescent="0.25">
      <c r="A5" s="25" t="s">
        <v>13</v>
      </c>
      <c r="B5" s="26">
        <v>2025</v>
      </c>
      <c r="C5" s="27"/>
      <c r="D5" s="28" t="s">
        <v>10</v>
      </c>
      <c r="E5" s="28" t="s">
        <v>11</v>
      </c>
      <c r="F5" s="28" t="s">
        <v>12</v>
      </c>
      <c r="G5" s="24">
        <v>5</v>
      </c>
      <c r="H5" s="24" t="s">
        <v>67</v>
      </c>
      <c r="I5" s="67">
        <v>1</v>
      </c>
      <c r="J5" s="27"/>
      <c r="K5" s="20">
        <v>176388</v>
      </c>
    </row>
    <row r="6" spans="1:11" s="9" customFormat="1" ht="107.25" customHeight="1" x14ac:dyDescent="0.25">
      <c r="A6" s="29" t="s">
        <v>41</v>
      </c>
      <c r="B6" s="30">
        <v>2025</v>
      </c>
      <c r="C6" s="31"/>
      <c r="D6" s="32" t="s">
        <v>10</v>
      </c>
      <c r="E6" s="32" t="s">
        <v>11</v>
      </c>
      <c r="F6" s="32" t="s">
        <v>14</v>
      </c>
      <c r="G6" s="33">
        <v>5</v>
      </c>
      <c r="H6" s="33" t="s">
        <v>79</v>
      </c>
      <c r="I6" s="68">
        <v>1</v>
      </c>
      <c r="J6" s="31"/>
      <c r="K6" s="21">
        <v>170479.2</v>
      </c>
    </row>
    <row r="7" spans="1:11" s="10" customFormat="1" ht="107.25" customHeight="1" x14ac:dyDescent="0.25">
      <c r="A7" s="35" t="s">
        <v>50</v>
      </c>
      <c r="B7" s="30">
        <v>2026</v>
      </c>
      <c r="C7" s="36"/>
      <c r="D7" s="32" t="s">
        <v>10</v>
      </c>
      <c r="E7" s="32" t="s">
        <v>11</v>
      </c>
      <c r="F7" s="32" t="s">
        <v>14</v>
      </c>
      <c r="G7" s="37">
        <v>5</v>
      </c>
      <c r="H7" s="37" t="s">
        <v>78</v>
      </c>
      <c r="I7" s="69">
        <v>7</v>
      </c>
      <c r="J7" s="36"/>
      <c r="K7" s="74">
        <v>220200</v>
      </c>
    </row>
    <row r="8" spans="1:11" s="1" customFormat="1" ht="100.5" customHeight="1" x14ac:dyDescent="0.25">
      <c r="A8" s="29" t="s">
        <v>15</v>
      </c>
      <c r="B8" s="30">
        <v>2026</v>
      </c>
      <c r="C8" s="31"/>
      <c r="D8" s="32" t="str">
        <f>VLOOKUP(A8,[1]Лист1!A$2:G$401,3,0)</f>
        <v>АВТОМОБИЛИ БОРТОВЫЕ И ШАССИ</v>
      </c>
      <c r="E8" s="32" t="s">
        <v>11</v>
      </c>
      <c r="F8" s="32" t="s">
        <v>14</v>
      </c>
      <c r="G8" s="33">
        <v>5</v>
      </c>
      <c r="H8" s="33" t="s">
        <v>86</v>
      </c>
      <c r="I8" s="68">
        <v>10</v>
      </c>
      <c r="J8" s="38"/>
      <c r="K8" s="21">
        <v>229554</v>
      </c>
    </row>
    <row r="9" spans="1:11" s="1" customFormat="1" ht="100.5" customHeight="1" x14ac:dyDescent="0.25">
      <c r="A9" s="29" t="s">
        <v>16</v>
      </c>
      <c r="B9" s="30">
        <v>2025</v>
      </c>
      <c r="C9" s="31"/>
      <c r="D9" s="32" t="s">
        <v>10</v>
      </c>
      <c r="E9" s="32" t="s">
        <v>11</v>
      </c>
      <c r="F9" s="32" t="s">
        <v>14</v>
      </c>
      <c r="G9" s="33">
        <v>5</v>
      </c>
      <c r="H9" s="33" t="s">
        <v>76</v>
      </c>
      <c r="I9" s="68">
        <v>1</v>
      </c>
      <c r="J9" s="38"/>
      <c r="K9" s="21">
        <v>220200</v>
      </c>
    </row>
    <row r="10" spans="1:11" s="1" customFormat="1" ht="100.5" customHeight="1" x14ac:dyDescent="0.25">
      <c r="A10" s="29" t="s">
        <v>16</v>
      </c>
      <c r="B10" s="30">
        <v>2026</v>
      </c>
      <c r="C10" s="31"/>
      <c r="D10" s="32" t="s">
        <v>10</v>
      </c>
      <c r="E10" s="32" t="s">
        <v>11</v>
      </c>
      <c r="F10" s="32" t="s">
        <v>14</v>
      </c>
      <c r="G10" s="33">
        <v>5</v>
      </c>
      <c r="H10" s="33" t="s">
        <v>77</v>
      </c>
      <c r="I10" s="68">
        <v>26</v>
      </c>
      <c r="J10" s="38"/>
      <c r="K10" s="21">
        <v>220200</v>
      </c>
    </row>
    <row r="11" spans="1:11" s="1" customFormat="1" ht="100.5" customHeight="1" x14ac:dyDescent="0.25">
      <c r="A11" s="29" t="s">
        <v>68</v>
      </c>
      <c r="B11" s="30">
        <v>2026</v>
      </c>
      <c r="C11" s="31"/>
      <c r="D11" s="32" t="s">
        <v>10</v>
      </c>
      <c r="E11" s="32" t="s">
        <v>11</v>
      </c>
      <c r="F11" s="32" t="s">
        <v>14</v>
      </c>
      <c r="G11" s="33">
        <v>5</v>
      </c>
      <c r="H11" s="33" t="s">
        <v>73</v>
      </c>
      <c r="I11" s="68">
        <v>2</v>
      </c>
      <c r="J11" s="38"/>
      <c r="K11" s="21">
        <v>230694</v>
      </c>
    </row>
    <row r="12" spans="1:11" s="1" customFormat="1" ht="105" customHeight="1" x14ac:dyDescent="0.25">
      <c r="A12" s="29" t="s">
        <v>44</v>
      </c>
      <c r="B12" s="30">
        <v>2025</v>
      </c>
      <c r="C12" s="31"/>
      <c r="D12" s="32" t="s">
        <v>10</v>
      </c>
      <c r="E12" s="32" t="s">
        <v>11</v>
      </c>
      <c r="F12" s="32" t="s">
        <v>14</v>
      </c>
      <c r="G12" s="33">
        <v>4</v>
      </c>
      <c r="H12" s="33" t="s">
        <v>80</v>
      </c>
      <c r="I12" s="68">
        <v>2</v>
      </c>
      <c r="J12" s="38"/>
      <c r="K12" s="21">
        <v>335139.59999999998</v>
      </c>
    </row>
    <row r="13" spans="1:11" s="1" customFormat="1" ht="105" customHeight="1" x14ac:dyDescent="0.25">
      <c r="A13" s="29" t="s">
        <v>19</v>
      </c>
      <c r="B13" s="30">
        <v>2025</v>
      </c>
      <c r="C13" s="31"/>
      <c r="D13" s="32" t="s">
        <v>10</v>
      </c>
      <c r="E13" s="32" t="s">
        <v>11</v>
      </c>
      <c r="F13" s="32" t="s">
        <v>14</v>
      </c>
      <c r="G13" s="33">
        <v>5</v>
      </c>
      <c r="H13" s="33" t="s">
        <v>81</v>
      </c>
      <c r="I13" s="68">
        <v>1</v>
      </c>
      <c r="J13" s="38"/>
      <c r="K13" s="75">
        <v>213334.8</v>
      </c>
    </row>
    <row r="14" spans="1:11" s="1" customFormat="1" ht="107.25" customHeight="1" x14ac:dyDescent="0.25">
      <c r="A14" s="29" t="s">
        <v>19</v>
      </c>
      <c r="B14" s="30">
        <v>2026</v>
      </c>
      <c r="C14" s="31"/>
      <c r="D14" s="32" t="s">
        <v>10</v>
      </c>
      <c r="E14" s="32" t="s">
        <v>11</v>
      </c>
      <c r="F14" s="32" t="s">
        <v>14</v>
      </c>
      <c r="G14" s="33">
        <v>5</v>
      </c>
      <c r="H14" s="33" t="s">
        <v>82</v>
      </c>
      <c r="I14" s="68">
        <v>4</v>
      </c>
      <c r="J14" s="38"/>
      <c r="K14" s="75">
        <v>213334.8</v>
      </c>
    </row>
    <row r="15" spans="1:11" s="1" customFormat="1" ht="107.25" customHeight="1" x14ac:dyDescent="0.25">
      <c r="A15" s="29" t="s">
        <v>51</v>
      </c>
      <c r="B15" s="30">
        <v>2026</v>
      </c>
      <c r="C15" s="31"/>
      <c r="D15" s="32" t="s">
        <v>10</v>
      </c>
      <c r="E15" s="32" t="s">
        <v>11</v>
      </c>
      <c r="F15" s="32" t="s">
        <v>22</v>
      </c>
      <c r="G15" s="33">
        <v>5</v>
      </c>
      <c r="H15" s="33" t="s">
        <v>83</v>
      </c>
      <c r="I15" s="68">
        <v>1</v>
      </c>
      <c r="J15" s="38"/>
      <c r="K15" s="75">
        <v>322412.40000000002</v>
      </c>
    </row>
    <row r="16" spans="1:11" s="1" customFormat="1" ht="107.25" customHeight="1" x14ac:dyDescent="0.25">
      <c r="A16" s="29" t="s">
        <v>88</v>
      </c>
      <c r="B16" s="30">
        <v>2024</v>
      </c>
      <c r="C16" s="31"/>
      <c r="D16" s="32" t="s">
        <v>10</v>
      </c>
      <c r="E16" s="32" t="s">
        <v>11</v>
      </c>
      <c r="F16" s="32" t="s">
        <v>22</v>
      </c>
      <c r="G16" s="33">
        <v>5</v>
      </c>
      <c r="H16" s="33" t="s">
        <v>98</v>
      </c>
      <c r="I16" s="68">
        <v>1</v>
      </c>
      <c r="J16" s="38"/>
      <c r="K16" s="75">
        <v>358333.2</v>
      </c>
    </row>
    <row r="17" spans="1:11" s="1" customFormat="1" ht="107.25" customHeight="1" x14ac:dyDescent="0.25">
      <c r="A17" s="29" t="s">
        <v>89</v>
      </c>
      <c r="B17" s="30">
        <v>2026</v>
      </c>
      <c r="C17" s="31"/>
      <c r="D17" s="32" t="s">
        <v>10</v>
      </c>
      <c r="E17" s="32" t="s">
        <v>11</v>
      </c>
      <c r="F17" s="32" t="s">
        <v>22</v>
      </c>
      <c r="G17" s="33">
        <v>5</v>
      </c>
      <c r="H17" s="33" t="s">
        <v>99</v>
      </c>
      <c r="I17" s="68">
        <v>2</v>
      </c>
      <c r="J17" s="38"/>
      <c r="K17" s="75">
        <v>271382.40000000002</v>
      </c>
    </row>
    <row r="18" spans="1:11" s="1" customFormat="1" ht="107.25" customHeight="1" x14ac:dyDescent="0.25">
      <c r="A18" s="29" t="s">
        <v>127</v>
      </c>
      <c r="B18" s="30">
        <v>2026</v>
      </c>
      <c r="C18" s="31"/>
      <c r="D18" s="32" t="s">
        <v>10</v>
      </c>
      <c r="E18" s="32" t="s">
        <v>11</v>
      </c>
      <c r="F18" s="32" t="s">
        <v>22</v>
      </c>
      <c r="G18" s="33">
        <v>5</v>
      </c>
      <c r="H18" s="33" t="s">
        <v>132</v>
      </c>
      <c r="I18" s="68">
        <v>1</v>
      </c>
      <c r="J18" s="38"/>
      <c r="K18" s="75">
        <v>268434</v>
      </c>
    </row>
    <row r="19" spans="1:11" s="1" customFormat="1" ht="119.1" customHeight="1" x14ac:dyDescent="0.25">
      <c r="A19" s="35" t="s">
        <v>90</v>
      </c>
      <c r="B19" s="30">
        <v>2026</v>
      </c>
      <c r="C19" s="37"/>
      <c r="D19" s="32" t="s">
        <v>10</v>
      </c>
      <c r="E19" s="32" t="s">
        <v>11</v>
      </c>
      <c r="F19" s="32" t="s">
        <v>22</v>
      </c>
      <c r="G19" s="37">
        <v>5</v>
      </c>
      <c r="H19" s="37" t="s">
        <v>100</v>
      </c>
      <c r="I19" s="69">
        <v>1</v>
      </c>
      <c r="J19" s="39"/>
      <c r="K19" s="74">
        <v>276102</v>
      </c>
    </row>
    <row r="20" spans="1:11" s="1" customFormat="1" ht="119.1" customHeight="1" x14ac:dyDescent="0.25">
      <c r="A20" s="35" t="s">
        <v>69</v>
      </c>
      <c r="B20" s="30">
        <v>2026</v>
      </c>
      <c r="C20" s="37"/>
      <c r="D20" s="32" t="s">
        <v>10</v>
      </c>
      <c r="E20" s="32" t="s">
        <v>11</v>
      </c>
      <c r="F20" s="32" t="s">
        <v>22</v>
      </c>
      <c r="G20" s="37">
        <v>5</v>
      </c>
      <c r="H20" s="37" t="s">
        <v>74</v>
      </c>
      <c r="I20" s="69">
        <v>3</v>
      </c>
      <c r="J20" s="39"/>
      <c r="K20" s="74">
        <v>284830.8</v>
      </c>
    </row>
    <row r="21" spans="1:11" s="1" customFormat="1" ht="99" customHeight="1" x14ac:dyDescent="0.25">
      <c r="A21" s="29" t="s">
        <v>43</v>
      </c>
      <c r="B21" s="30">
        <v>2025</v>
      </c>
      <c r="C21" s="31"/>
      <c r="D21" s="32" t="s">
        <v>17</v>
      </c>
      <c r="E21" s="32" t="s">
        <v>18</v>
      </c>
      <c r="F21" s="32" t="s">
        <v>22</v>
      </c>
      <c r="G21" s="33">
        <v>5</v>
      </c>
      <c r="H21" s="33" t="s">
        <v>62</v>
      </c>
      <c r="I21" s="68">
        <v>3</v>
      </c>
      <c r="J21" s="38"/>
      <c r="K21" s="21">
        <v>360284.4</v>
      </c>
    </row>
    <row r="22" spans="1:11" s="1" customFormat="1" ht="111.75" customHeight="1" x14ac:dyDescent="0.25">
      <c r="A22" s="29" t="s">
        <v>23</v>
      </c>
      <c r="B22" s="30">
        <v>2025</v>
      </c>
      <c r="C22" s="31"/>
      <c r="D22" s="32" t="s">
        <v>17</v>
      </c>
      <c r="E22" s="32" t="s">
        <v>18</v>
      </c>
      <c r="F22" s="32" t="s">
        <v>22</v>
      </c>
      <c r="G22" s="33">
        <v>5</v>
      </c>
      <c r="H22" s="33" t="s">
        <v>87</v>
      </c>
      <c r="I22" s="68">
        <v>1</v>
      </c>
      <c r="J22" s="38"/>
      <c r="K22" s="21">
        <v>360284.4</v>
      </c>
    </row>
    <row r="23" spans="1:11" s="1" customFormat="1" ht="111.75" customHeight="1" x14ac:dyDescent="0.25">
      <c r="A23" s="29" t="s">
        <v>91</v>
      </c>
      <c r="B23" s="30">
        <v>2026</v>
      </c>
      <c r="C23" s="31"/>
      <c r="D23" s="32" t="s">
        <v>20</v>
      </c>
      <c r="E23" s="32" t="s">
        <v>21</v>
      </c>
      <c r="F23" s="32" t="s">
        <v>22</v>
      </c>
      <c r="G23" s="33">
        <v>5</v>
      </c>
      <c r="H23" s="33" t="s">
        <v>101</v>
      </c>
      <c r="I23" s="68">
        <v>5</v>
      </c>
      <c r="J23" s="38"/>
      <c r="K23" s="21">
        <v>307567.2</v>
      </c>
    </row>
    <row r="24" spans="1:11" s="1" customFormat="1" ht="107.25" customHeight="1" x14ac:dyDescent="0.25">
      <c r="A24" s="29" t="s">
        <v>70</v>
      </c>
      <c r="B24" s="30">
        <v>2025</v>
      </c>
      <c r="C24" s="31"/>
      <c r="D24" s="32" t="s">
        <v>20</v>
      </c>
      <c r="E24" s="32" t="s">
        <v>21</v>
      </c>
      <c r="F24" s="32" t="s">
        <v>22</v>
      </c>
      <c r="G24" s="33">
        <v>5</v>
      </c>
      <c r="H24" s="33" t="s">
        <v>84</v>
      </c>
      <c r="I24" s="68">
        <v>1</v>
      </c>
      <c r="J24" s="38"/>
      <c r="K24" s="21">
        <v>298452</v>
      </c>
    </row>
    <row r="25" spans="1:11" s="1" customFormat="1" ht="107.25" customHeight="1" x14ac:dyDescent="0.25">
      <c r="A25" s="29" t="s">
        <v>114</v>
      </c>
      <c r="B25" s="30">
        <v>2026</v>
      </c>
      <c r="C25" s="31"/>
      <c r="D25" s="32" t="s">
        <v>20</v>
      </c>
      <c r="E25" s="32" t="s">
        <v>21</v>
      </c>
      <c r="F25" s="32" t="s">
        <v>22</v>
      </c>
      <c r="G25" s="33">
        <v>5</v>
      </c>
      <c r="H25" s="33" t="s">
        <v>141</v>
      </c>
      <c r="I25" s="68">
        <v>2</v>
      </c>
      <c r="J25" s="38"/>
      <c r="K25" s="21">
        <v>353090.4</v>
      </c>
    </row>
    <row r="26" spans="1:11" s="46" customFormat="1" ht="107.25" customHeight="1" thickBot="1" x14ac:dyDescent="0.3">
      <c r="A26" s="40" t="s">
        <v>140</v>
      </c>
      <c r="B26" s="41">
        <v>2026</v>
      </c>
      <c r="C26" s="42"/>
      <c r="D26" s="43" t="s">
        <v>20</v>
      </c>
      <c r="E26" s="43" t="s">
        <v>21</v>
      </c>
      <c r="F26" s="43" t="s">
        <v>33</v>
      </c>
      <c r="G26" s="44">
        <v>5</v>
      </c>
      <c r="H26" s="44" t="s">
        <v>151</v>
      </c>
      <c r="I26" s="70">
        <v>5</v>
      </c>
      <c r="J26" s="45"/>
      <c r="K26" s="76">
        <v>354973.2</v>
      </c>
    </row>
    <row r="27" spans="1:11" s="1" customFormat="1" ht="107.25" customHeight="1" x14ac:dyDescent="0.25">
      <c r="A27" s="25" t="s">
        <v>128</v>
      </c>
      <c r="B27" s="26">
        <v>2026</v>
      </c>
      <c r="C27" s="27"/>
      <c r="D27" s="28" t="s">
        <v>85</v>
      </c>
      <c r="E27" s="28" t="s">
        <v>134</v>
      </c>
      <c r="F27" s="28" t="s">
        <v>14</v>
      </c>
      <c r="G27" s="24">
        <v>5</v>
      </c>
      <c r="H27" s="24" t="s">
        <v>150</v>
      </c>
      <c r="I27" s="67">
        <v>1</v>
      </c>
      <c r="J27" s="47"/>
      <c r="K27" s="20">
        <v>296814</v>
      </c>
    </row>
    <row r="28" spans="1:11" s="1" customFormat="1" ht="135.75" customHeight="1" x14ac:dyDescent="0.25">
      <c r="A28" s="29" t="s">
        <v>129</v>
      </c>
      <c r="B28" s="30">
        <v>2026</v>
      </c>
      <c r="C28" s="31"/>
      <c r="D28" s="32" t="s">
        <v>85</v>
      </c>
      <c r="E28" s="32" t="s">
        <v>133</v>
      </c>
      <c r="F28" s="32" t="s">
        <v>14</v>
      </c>
      <c r="G28" s="33">
        <v>5</v>
      </c>
      <c r="H28" s="33" t="s">
        <v>148</v>
      </c>
      <c r="I28" s="68">
        <v>1</v>
      </c>
      <c r="J28" s="38"/>
      <c r="K28" s="21">
        <v>426000</v>
      </c>
    </row>
    <row r="29" spans="1:11" s="1" customFormat="1" ht="140.25" customHeight="1" x14ac:dyDescent="0.25">
      <c r="A29" s="29" t="s">
        <v>130</v>
      </c>
      <c r="B29" s="30">
        <v>2026</v>
      </c>
      <c r="C29" s="31"/>
      <c r="D29" s="32" t="s">
        <v>85</v>
      </c>
      <c r="E29" s="32" t="s">
        <v>133</v>
      </c>
      <c r="F29" s="32" t="s">
        <v>14</v>
      </c>
      <c r="G29" s="33">
        <v>5</v>
      </c>
      <c r="H29" s="33" t="s">
        <v>135</v>
      </c>
      <c r="I29" s="68">
        <v>10</v>
      </c>
      <c r="J29" s="38"/>
      <c r="K29" s="21">
        <v>369165.6</v>
      </c>
    </row>
    <row r="30" spans="1:11" s="1" customFormat="1" ht="107.25" customHeight="1" thickBot="1" x14ac:dyDescent="0.3">
      <c r="A30" s="48" t="s">
        <v>131</v>
      </c>
      <c r="B30" s="49">
        <v>2026</v>
      </c>
      <c r="C30" s="50"/>
      <c r="D30" s="51" t="s">
        <v>85</v>
      </c>
      <c r="E30" s="51" t="s">
        <v>134</v>
      </c>
      <c r="F30" s="51" t="s">
        <v>14</v>
      </c>
      <c r="G30" s="52">
        <v>5</v>
      </c>
      <c r="H30" s="52" t="s">
        <v>149</v>
      </c>
      <c r="I30" s="71">
        <v>2</v>
      </c>
      <c r="J30" s="53"/>
      <c r="K30" s="22">
        <v>356144.4</v>
      </c>
    </row>
    <row r="31" spans="1:11" s="1" customFormat="1" ht="107.25" customHeight="1" x14ac:dyDescent="0.25">
      <c r="A31" s="54" t="s">
        <v>57</v>
      </c>
      <c r="B31" s="55">
        <v>2023</v>
      </c>
      <c r="C31" s="56"/>
      <c r="D31" s="57" t="s">
        <v>25</v>
      </c>
      <c r="E31" s="57" t="s">
        <v>34</v>
      </c>
      <c r="F31" s="57" t="s">
        <v>14</v>
      </c>
      <c r="G31" s="58" t="s">
        <v>24</v>
      </c>
      <c r="H31" s="58" t="s">
        <v>61</v>
      </c>
      <c r="I31" s="72">
        <v>1</v>
      </c>
      <c r="J31" s="59"/>
      <c r="K31" s="77">
        <v>40678.800000000003</v>
      </c>
    </row>
    <row r="32" spans="1:11" s="1" customFormat="1" ht="107.25" customHeight="1" x14ac:dyDescent="0.25">
      <c r="A32" s="29" t="s">
        <v>92</v>
      </c>
      <c r="B32" s="30">
        <v>2026</v>
      </c>
      <c r="C32" s="60"/>
      <c r="D32" s="32" t="s">
        <v>25</v>
      </c>
      <c r="E32" s="32" t="s">
        <v>107</v>
      </c>
      <c r="F32" s="32" t="s">
        <v>14</v>
      </c>
      <c r="G32" s="33" t="s">
        <v>24</v>
      </c>
      <c r="H32" s="33" t="s">
        <v>102</v>
      </c>
      <c r="I32" s="68">
        <v>1</v>
      </c>
      <c r="J32" s="38"/>
      <c r="K32" s="21">
        <v>43896</v>
      </c>
    </row>
    <row r="33" spans="1:11" s="61" customFormat="1" ht="87.75" customHeight="1" x14ac:dyDescent="0.25">
      <c r="A33" s="35" t="s">
        <v>58</v>
      </c>
      <c r="B33" s="30">
        <v>2023</v>
      </c>
      <c r="C33" s="36"/>
      <c r="D33" s="32" t="s">
        <v>25</v>
      </c>
      <c r="E33" s="32" t="s">
        <v>34</v>
      </c>
      <c r="F33" s="32" t="s">
        <v>14</v>
      </c>
      <c r="G33" s="32" t="s">
        <v>24</v>
      </c>
      <c r="H33" s="32" t="s">
        <v>36</v>
      </c>
      <c r="I33" s="69">
        <v>4</v>
      </c>
      <c r="J33" s="39"/>
      <c r="K33" s="74">
        <v>87914.4</v>
      </c>
    </row>
    <row r="34" spans="1:11" s="61" customFormat="1" ht="87.75" customHeight="1" x14ac:dyDescent="0.25">
      <c r="A34" s="35" t="s">
        <v>115</v>
      </c>
      <c r="B34" s="30">
        <v>2025</v>
      </c>
      <c r="C34" s="36"/>
      <c r="D34" s="32" t="s">
        <v>25</v>
      </c>
      <c r="E34" s="32" t="s">
        <v>136</v>
      </c>
      <c r="F34" s="32" t="s">
        <v>14</v>
      </c>
      <c r="G34" s="32" t="s">
        <v>24</v>
      </c>
      <c r="H34" s="32" t="s">
        <v>142</v>
      </c>
      <c r="I34" s="69">
        <v>2</v>
      </c>
      <c r="J34" s="39"/>
      <c r="K34" s="74">
        <v>66208.800000000003</v>
      </c>
    </row>
    <row r="35" spans="1:11" s="61" customFormat="1" ht="87.75" customHeight="1" x14ac:dyDescent="0.25">
      <c r="A35" s="35" t="s">
        <v>93</v>
      </c>
      <c r="B35" s="30">
        <v>2025</v>
      </c>
      <c r="C35" s="36"/>
      <c r="D35" s="32" t="s">
        <v>25</v>
      </c>
      <c r="E35" s="32" t="s">
        <v>34</v>
      </c>
      <c r="F35" s="32" t="s">
        <v>14</v>
      </c>
      <c r="G35" s="32" t="s">
        <v>24</v>
      </c>
      <c r="H35" s="32" t="s">
        <v>103</v>
      </c>
      <c r="I35" s="69">
        <v>2</v>
      </c>
      <c r="J35" s="39"/>
      <c r="K35" s="74">
        <v>58972.800000000003</v>
      </c>
    </row>
    <row r="36" spans="1:11" s="61" customFormat="1" ht="87.75" customHeight="1" x14ac:dyDescent="0.25">
      <c r="A36" s="35" t="s">
        <v>116</v>
      </c>
      <c r="B36" s="30">
        <v>2024</v>
      </c>
      <c r="C36" s="36"/>
      <c r="D36" s="32" t="s">
        <v>25</v>
      </c>
      <c r="E36" s="32" t="s">
        <v>35</v>
      </c>
      <c r="F36" s="32" t="s">
        <v>14</v>
      </c>
      <c r="G36" s="32" t="s">
        <v>24</v>
      </c>
      <c r="H36" s="32" t="s">
        <v>56</v>
      </c>
      <c r="I36" s="69">
        <v>1</v>
      </c>
      <c r="J36" s="39"/>
      <c r="K36" s="74">
        <v>111199.2</v>
      </c>
    </row>
    <row r="37" spans="1:11" s="1" customFormat="1" ht="92.25" customHeight="1" x14ac:dyDescent="0.25">
      <c r="A37" s="29" t="s">
        <v>39</v>
      </c>
      <c r="B37" s="34">
        <v>2025</v>
      </c>
      <c r="C37" s="32"/>
      <c r="D37" s="32" t="s">
        <v>25</v>
      </c>
      <c r="E37" s="32" t="s">
        <v>35</v>
      </c>
      <c r="F37" s="32" t="s">
        <v>14</v>
      </c>
      <c r="G37" s="33" t="s">
        <v>24</v>
      </c>
      <c r="H37" s="33" t="s">
        <v>40</v>
      </c>
      <c r="I37" s="68">
        <v>8</v>
      </c>
      <c r="J37" s="38"/>
      <c r="K37" s="21">
        <v>81691.199999999997</v>
      </c>
    </row>
    <row r="38" spans="1:11" s="1" customFormat="1" ht="87.75" customHeight="1" x14ac:dyDescent="0.25">
      <c r="A38" s="29" t="s">
        <v>39</v>
      </c>
      <c r="B38" s="34">
        <v>2026</v>
      </c>
      <c r="C38" s="32"/>
      <c r="D38" s="32" t="s">
        <v>25</v>
      </c>
      <c r="E38" s="32" t="s">
        <v>35</v>
      </c>
      <c r="F38" s="32" t="s">
        <v>14</v>
      </c>
      <c r="G38" s="33" t="s">
        <v>24</v>
      </c>
      <c r="H38" s="33" t="s">
        <v>40</v>
      </c>
      <c r="I38" s="68">
        <v>20</v>
      </c>
      <c r="J38" s="38"/>
      <c r="K38" s="21">
        <v>81691.199999999997</v>
      </c>
    </row>
    <row r="39" spans="1:11" s="1" customFormat="1" ht="87.75" customHeight="1" x14ac:dyDescent="0.25">
      <c r="A39" s="29" t="s">
        <v>42</v>
      </c>
      <c r="B39" s="34">
        <v>2025</v>
      </c>
      <c r="C39" s="32"/>
      <c r="D39" s="32" t="s">
        <v>25</v>
      </c>
      <c r="E39" s="32" t="s">
        <v>35</v>
      </c>
      <c r="F39" s="32" t="s">
        <v>22</v>
      </c>
      <c r="G39" s="33" t="s">
        <v>24</v>
      </c>
      <c r="H39" s="33" t="s">
        <v>65</v>
      </c>
      <c r="I39" s="68">
        <v>2</v>
      </c>
      <c r="J39" s="38"/>
      <c r="K39" s="21">
        <v>139310.39999999999</v>
      </c>
    </row>
    <row r="40" spans="1:11" s="61" customFormat="1" ht="87.75" customHeight="1" x14ac:dyDescent="0.25">
      <c r="A40" s="35" t="s">
        <v>52</v>
      </c>
      <c r="B40" s="30">
        <v>2026</v>
      </c>
      <c r="C40" s="32"/>
      <c r="D40" s="32" t="s">
        <v>25</v>
      </c>
      <c r="E40" s="32" t="s">
        <v>35</v>
      </c>
      <c r="F40" s="32" t="s">
        <v>22</v>
      </c>
      <c r="G40" s="37" t="s">
        <v>24</v>
      </c>
      <c r="H40" s="37" t="s">
        <v>55</v>
      </c>
      <c r="I40" s="69">
        <v>6</v>
      </c>
      <c r="J40" s="39"/>
      <c r="K40" s="74">
        <v>121066.8</v>
      </c>
    </row>
    <row r="41" spans="1:11" s="1" customFormat="1" ht="87.75" customHeight="1" x14ac:dyDescent="0.25">
      <c r="A41" s="29" t="s">
        <v>53</v>
      </c>
      <c r="B41" s="34">
        <v>2026</v>
      </c>
      <c r="C41" s="32"/>
      <c r="D41" s="32" t="s">
        <v>25</v>
      </c>
      <c r="E41" s="32" t="s">
        <v>35</v>
      </c>
      <c r="F41" s="32" t="s">
        <v>22</v>
      </c>
      <c r="G41" s="33" t="s">
        <v>24</v>
      </c>
      <c r="H41" s="33" t="s">
        <v>56</v>
      </c>
      <c r="I41" s="68">
        <v>13</v>
      </c>
      <c r="J41" s="38"/>
      <c r="K41" s="21">
        <v>138511.20000000001</v>
      </c>
    </row>
    <row r="42" spans="1:11" s="1" customFormat="1" ht="87.75" customHeight="1" x14ac:dyDescent="0.25">
      <c r="A42" s="29" t="s">
        <v>117</v>
      </c>
      <c r="B42" s="34">
        <v>2026</v>
      </c>
      <c r="C42" s="32"/>
      <c r="D42" s="32" t="s">
        <v>25</v>
      </c>
      <c r="E42" s="32" t="s">
        <v>107</v>
      </c>
      <c r="F42" s="32" t="s">
        <v>22</v>
      </c>
      <c r="G42" s="33" t="s">
        <v>24</v>
      </c>
      <c r="H42" s="33" t="s">
        <v>143</v>
      </c>
      <c r="I42" s="68">
        <v>1</v>
      </c>
      <c r="J42" s="38"/>
      <c r="K42" s="73" t="s">
        <v>113</v>
      </c>
    </row>
    <row r="43" spans="1:11" ht="105" customHeight="1" x14ac:dyDescent="0.25">
      <c r="A43" s="29" t="s">
        <v>26</v>
      </c>
      <c r="B43" s="34">
        <v>2025</v>
      </c>
      <c r="C43" s="62"/>
      <c r="D43" s="32" t="s">
        <v>25</v>
      </c>
      <c r="E43" s="32" t="s">
        <v>35</v>
      </c>
      <c r="F43" s="32" t="s">
        <v>14</v>
      </c>
      <c r="G43" s="33" t="s">
        <v>24</v>
      </c>
      <c r="H43" s="33" t="s">
        <v>37</v>
      </c>
      <c r="I43" s="68">
        <v>4</v>
      </c>
      <c r="J43" s="62"/>
      <c r="K43" s="21">
        <v>64530</v>
      </c>
    </row>
    <row r="44" spans="1:11" ht="105" customHeight="1" x14ac:dyDescent="0.25">
      <c r="A44" s="29" t="s">
        <v>54</v>
      </c>
      <c r="B44" s="34">
        <v>2025</v>
      </c>
      <c r="C44" s="62"/>
      <c r="D44" s="32" t="s">
        <v>25</v>
      </c>
      <c r="E44" s="32" t="s">
        <v>35</v>
      </c>
      <c r="F44" s="32" t="s">
        <v>14</v>
      </c>
      <c r="G44" s="33" t="s">
        <v>24</v>
      </c>
      <c r="H44" s="33" t="s">
        <v>37</v>
      </c>
      <c r="I44" s="68">
        <v>1</v>
      </c>
      <c r="J44" s="62"/>
      <c r="K44" s="21">
        <v>95106</v>
      </c>
    </row>
    <row r="45" spans="1:11" ht="105" customHeight="1" x14ac:dyDescent="0.25">
      <c r="A45" s="29" t="s">
        <v>59</v>
      </c>
      <c r="B45" s="34">
        <v>2024</v>
      </c>
      <c r="C45" s="62"/>
      <c r="D45" s="32" t="s">
        <v>25</v>
      </c>
      <c r="E45" s="32" t="s">
        <v>109</v>
      </c>
      <c r="F45" s="32" t="s">
        <v>14</v>
      </c>
      <c r="G45" s="33" t="s">
        <v>24</v>
      </c>
      <c r="H45" s="33" t="s">
        <v>63</v>
      </c>
      <c r="I45" s="68">
        <v>1</v>
      </c>
      <c r="J45" s="62"/>
      <c r="K45" s="21">
        <v>50614.8</v>
      </c>
    </row>
    <row r="46" spans="1:11" ht="78.75" customHeight="1" x14ac:dyDescent="0.25">
      <c r="A46" s="29" t="s">
        <v>60</v>
      </c>
      <c r="B46" s="34">
        <v>2023</v>
      </c>
      <c r="C46" s="62"/>
      <c r="D46" s="32" t="s">
        <v>25</v>
      </c>
      <c r="E46" s="32" t="s">
        <v>34</v>
      </c>
      <c r="F46" s="32" t="s">
        <v>22</v>
      </c>
      <c r="G46" s="33" t="s">
        <v>24</v>
      </c>
      <c r="H46" s="33" t="s">
        <v>64</v>
      </c>
      <c r="I46" s="68">
        <v>5</v>
      </c>
      <c r="J46" s="62"/>
      <c r="K46" s="21">
        <v>80743.199999999997</v>
      </c>
    </row>
    <row r="47" spans="1:11" ht="87" customHeight="1" x14ac:dyDescent="0.25">
      <c r="A47" s="63" t="s">
        <v>27</v>
      </c>
      <c r="B47" s="34">
        <v>2025</v>
      </c>
      <c r="C47" s="62"/>
      <c r="D47" s="32" t="s">
        <v>25</v>
      </c>
      <c r="E47" s="32" t="s">
        <v>107</v>
      </c>
      <c r="F47" s="32" t="s">
        <v>12</v>
      </c>
      <c r="G47" s="33" t="s">
        <v>24</v>
      </c>
      <c r="H47" s="33" t="s">
        <v>28</v>
      </c>
      <c r="I47" s="68">
        <v>1</v>
      </c>
      <c r="J47" s="62"/>
      <c r="K47" s="21">
        <v>72003.600000000006</v>
      </c>
    </row>
    <row r="48" spans="1:11" ht="87" customHeight="1" x14ac:dyDescent="0.25">
      <c r="A48" s="63" t="s">
        <v>27</v>
      </c>
      <c r="B48" s="34">
        <v>2026</v>
      </c>
      <c r="C48" s="62"/>
      <c r="D48" s="32" t="s">
        <v>25</v>
      </c>
      <c r="E48" s="32" t="s">
        <v>107</v>
      </c>
      <c r="F48" s="32" t="s">
        <v>12</v>
      </c>
      <c r="G48" s="33" t="s">
        <v>24</v>
      </c>
      <c r="H48" s="33" t="s">
        <v>28</v>
      </c>
      <c r="I48" s="68">
        <v>1</v>
      </c>
      <c r="J48" s="62"/>
      <c r="K48" s="21">
        <v>72003.600000000006</v>
      </c>
    </row>
    <row r="49" spans="1:11" ht="87" customHeight="1" x14ac:dyDescent="0.25">
      <c r="A49" s="63" t="s">
        <v>118</v>
      </c>
      <c r="B49" s="34">
        <v>2026</v>
      </c>
      <c r="C49" s="32"/>
      <c r="D49" s="32" t="s">
        <v>25</v>
      </c>
      <c r="E49" s="32" t="s">
        <v>136</v>
      </c>
      <c r="F49" s="32" t="s">
        <v>22</v>
      </c>
      <c r="G49" s="33" t="s">
        <v>24</v>
      </c>
      <c r="H49" s="33" t="s">
        <v>137</v>
      </c>
      <c r="I49" s="68">
        <v>1</v>
      </c>
      <c r="J49" s="62"/>
      <c r="K49" s="21">
        <v>114974.39999999999</v>
      </c>
    </row>
    <row r="50" spans="1:11" ht="87" customHeight="1" x14ac:dyDescent="0.25">
      <c r="A50" s="63" t="s">
        <v>119</v>
      </c>
      <c r="B50" s="34">
        <v>2025</v>
      </c>
      <c r="C50" s="62"/>
      <c r="D50" s="32" t="s">
        <v>25</v>
      </c>
      <c r="E50" s="32" t="s">
        <v>136</v>
      </c>
      <c r="F50" s="32" t="s">
        <v>22</v>
      </c>
      <c r="G50" s="33" t="s">
        <v>24</v>
      </c>
      <c r="H50" s="33" t="s">
        <v>144</v>
      </c>
      <c r="I50" s="68">
        <v>2</v>
      </c>
      <c r="J50" s="62"/>
      <c r="K50" s="21">
        <v>110175.6</v>
      </c>
    </row>
    <row r="51" spans="1:11" ht="87" customHeight="1" x14ac:dyDescent="0.25">
      <c r="A51" s="63" t="s">
        <v>120</v>
      </c>
      <c r="B51" s="34">
        <v>2026</v>
      </c>
      <c r="C51" s="62"/>
      <c r="D51" s="32" t="s">
        <v>25</v>
      </c>
      <c r="E51" s="32" t="s">
        <v>136</v>
      </c>
      <c r="F51" s="32" t="s">
        <v>22</v>
      </c>
      <c r="G51" s="33" t="s">
        <v>24</v>
      </c>
      <c r="H51" s="33" t="s">
        <v>144</v>
      </c>
      <c r="I51" s="68">
        <v>1</v>
      </c>
      <c r="J51" s="62"/>
      <c r="K51" s="21">
        <v>110175.6</v>
      </c>
    </row>
    <row r="52" spans="1:11" ht="87" customHeight="1" x14ac:dyDescent="0.25">
      <c r="A52" s="63" t="s">
        <v>121</v>
      </c>
      <c r="B52" s="34">
        <v>2025</v>
      </c>
      <c r="C52" s="62"/>
      <c r="D52" s="32" t="s">
        <v>25</v>
      </c>
      <c r="E52" s="32" t="s">
        <v>136</v>
      </c>
      <c r="F52" s="32" t="s">
        <v>22</v>
      </c>
      <c r="G52" s="33" t="s">
        <v>24</v>
      </c>
      <c r="H52" s="33" t="s">
        <v>145</v>
      </c>
      <c r="I52" s="68">
        <v>16</v>
      </c>
      <c r="J52" s="62"/>
      <c r="K52" s="21">
        <v>109700.4</v>
      </c>
    </row>
    <row r="53" spans="1:11" ht="87" customHeight="1" x14ac:dyDescent="0.25">
      <c r="A53" s="63" t="s">
        <v>71</v>
      </c>
      <c r="B53" s="34">
        <v>2025</v>
      </c>
      <c r="C53" s="62"/>
      <c r="D53" s="32" t="s">
        <v>25</v>
      </c>
      <c r="E53" s="32" t="s">
        <v>108</v>
      </c>
      <c r="F53" s="32" t="s">
        <v>22</v>
      </c>
      <c r="G53" s="33" t="s">
        <v>24</v>
      </c>
      <c r="H53" s="33" t="s">
        <v>75</v>
      </c>
      <c r="I53" s="68">
        <v>2</v>
      </c>
      <c r="J53" s="62"/>
      <c r="K53" s="21">
        <v>124446</v>
      </c>
    </row>
    <row r="54" spans="1:11" ht="89.25" customHeight="1" x14ac:dyDescent="0.25">
      <c r="A54" s="63" t="s">
        <v>71</v>
      </c>
      <c r="B54" s="34">
        <v>2026</v>
      </c>
      <c r="C54" s="62"/>
      <c r="D54" s="32" t="s">
        <v>25</v>
      </c>
      <c r="E54" s="32" t="s">
        <v>108</v>
      </c>
      <c r="F54" s="32" t="s">
        <v>22</v>
      </c>
      <c r="G54" s="33" t="s">
        <v>24</v>
      </c>
      <c r="H54" s="33" t="s">
        <v>75</v>
      </c>
      <c r="I54" s="68">
        <v>7</v>
      </c>
      <c r="J54" s="62"/>
      <c r="K54" s="21">
        <v>124446</v>
      </c>
    </row>
    <row r="55" spans="1:11" ht="87" customHeight="1" x14ac:dyDescent="0.25">
      <c r="A55" s="63" t="s">
        <v>45</v>
      </c>
      <c r="B55" s="34">
        <v>2025</v>
      </c>
      <c r="C55" s="62"/>
      <c r="D55" s="32" t="s">
        <v>25</v>
      </c>
      <c r="E55" s="32" t="s">
        <v>108</v>
      </c>
      <c r="F55" s="32" t="s">
        <v>33</v>
      </c>
      <c r="G55" s="33" t="s">
        <v>24</v>
      </c>
      <c r="H55" s="33" t="s">
        <v>48</v>
      </c>
      <c r="I55" s="68">
        <v>1</v>
      </c>
      <c r="J55" s="62"/>
      <c r="K55" s="73" t="s">
        <v>49</v>
      </c>
    </row>
    <row r="56" spans="1:11" ht="87" customHeight="1" x14ac:dyDescent="0.25">
      <c r="A56" s="63" t="s">
        <v>94</v>
      </c>
      <c r="B56" s="34">
        <v>2026</v>
      </c>
      <c r="C56" s="62"/>
      <c r="D56" s="32" t="s">
        <v>25</v>
      </c>
      <c r="E56" s="32" t="s">
        <v>34</v>
      </c>
      <c r="F56" s="32" t="s">
        <v>14</v>
      </c>
      <c r="G56" s="33" t="s">
        <v>24</v>
      </c>
      <c r="H56" s="33" t="s">
        <v>104</v>
      </c>
      <c r="I56" s="68">
        <v>3</v>
      </c>
      <c r="J56" s="62"/>
      <c r="K56" s="73">
        <v>67230</v>
      </c>
    </row>
    <row r="57" spans="1:11" ht="87" customHeight="1" x14ac:dyDescent="0.25">
      <c r="A57" s="63" t="s">
        <v>122</v>
      </c>
      <c r="B57" s="34">
        <v>2026</v>
      </c>
      <c r="C57" s="62"/>
      <c r="D57" s="32" t="s">
        <v>25</v>
      </c>
      <c r="E57" s="32" t="s">
        <v>34</v>
      </c>
      <c r="F57" s="32" t="s">
        <v>14</v>
      </c>
      <c r="G57" s="33" t="s">
        <v>24</v>
      </c>
      <c r="H57" s="33" t="s">
        <v>28</v>
      </c>
      <c r="I57" s="68">
        <v>3</v>
      </c>
      <c r="J57" s="62"/>
      <c r="K57" s="73">
        <v>65266.8</v>
      </c>
    </row>
    <row r="58" spans="1:11" ht="87" customHeight="1" x14ac:dyDescent="0.25">
      <c r="A58" s="63" t="s">
        <v>46</v>
      </c>
      <c r="B58" s="34">
        <v>2025</v>
      </c>
      <c r="C58" s="62"/>
      <c r="D58" s="32" t="s">
        <v>25</v>
      </c>
      <c r="E58" s="32" t="s">
        <v>110</v>
      </c>
      <c r="F58" s="32" t="s">
        <v>14</v>
      </c>
      <c r="G58" s="33" t="s">
        <v>24</v>
      </c>
      <c r="H58" s="33" t="s">
        <v>47</v>
      </c>
      <c r="I58" s="68">
        <v>8</v>
      </c>
      <c r="J58" s="62"/>
      <c r="K58" s="21">
        <v>82168.800000000003</v>
      </c>
    </row>
    <row r="59" spans="1:11" ht="77.25" customHeight="1" x14ac:dyDescent="0.25">
      <c r="A59" s="29" t="s">
        <v>29</v>
      </c>
      <c r="B59" s="34">
        <v>2025</v>
      </c>
      <c r="C59" s="62"/>
      <c r="D59" s="32" t="s">
        <v>25</v>
      </c>
      <c r="E59" s="32" t="s">
        <v>110</v>
      </c>
      <c r="F59" s="32" t="s">
        <v>14</v>
      </c>
      <c r="G59" s="33" t="s">
        <v>24</v>
      </c>
      <c r="H59" s="33" t="s">
        <v>66</v>
      </c>
      <c r="I59" s="68">
        <v>1</v>
      </c>
      <c r="J59" s="62"/>
      <c r="K59" s="21">
        <v>82506</v>
      </c>
    </row>
    <row r="60" spans="1:11" ht="87.75" customHeight="1" x14ac:dyDescent="0.25">
      <c r="A60" s="29" t="s">
        <v>95</v>
      </c>
      <c r="B60" s="34">
        <v>2026</v>
      </c>
      <c r="C60" s="62"/>
      <c r="D60" s="32" t="s">
        <v>25</v>
      </c>
      <c r="E60" s="32" t="s">
        <v>105</v>
      </c>
      <c r="F60" s="32" t="s">
        <v>22</v>
      </c>
      <c r="G60" s="33" t="s">
        <v>24</v>
      </c>
      <c r="H60" s="33" t="s">
        <v>106</v>
      </c>
      <c r="I60" s="68">
        <v>17</v>
      </c>
      <c r="J60" s="62"/>
      <c r="K60" s="21">
        <v>106029.6</v>
      </c>
    </row>
    <row r="61" spans="1:11" ht="85.5" customHeight="1" x14ac:dyDescent="0.25">
      <c r="A61" s="29" t="s">
        <v>96</v>
      </c>
      <c r="B61" s="34">
        <v>2026</v>
      </c>
      <c r="C61" s="62"/>
      <c r="D61" s="32" t="s">
        <v>25</v>
      </c>
      <c r="E61" s="32" t="s">
        <v>111</v>
      </c>
      <c r="F61" s="32" t="s">
        <v>22</v>
      </c>
      <c r="G61" s="33" t="s">
        <v>24</v>
      </c>
      <c r="H61" s="33" t="s">
        <v>112</v>
      </c>
      <c r="I61" s="68">
        <v>8</v>
      </c>
      <c r="J61" s="62"/>
      <c r="K61" s="73" t="s">
        <v>113</v>
      </c>
    </row>
    <row r="62" spans="1:11" ht="86.25" customHeight="1" x14ac:dyDescent="0.25">
      <c r="A62" s="29" t="s">
        <v>30</v>
      </c>
      <c r="B62" s="34">
        <v>2025</v>
      </c>
      <c r="C62" s="62"/>
      <c r="D62" s="32" t="s">
        <v>25</v>
      </c>
      <c r="E62" s="32" t="s">
        <v>110</v>
      </c>
      <c r="F62" s="32" t="s">
        <v>22</v>
      </c>
      <c r="G62" s="33" t="s">
        <v>24</v>
      </c>
      <c r="H62" s="33" t="s">
        <v>38</v>
      </c>
      <c r="I62" s="68">
        <v>62</v>
      </c>
      <c r="J62" s="62"/>
      <c r="K62" s="21">
        <v>97022.399999999994</v>
      </c>
    </row>
    <row r="63" spans="1:11" ht="84" customHeight="1" x14ac:dyDescent="0.25">
      <c r="A63" s="29" t="s">
        <v>30</v>
      </c>
      <c r="B63" s="34">
        <v>2026</v>
      </c>
      <c r="C63" s="62"/>
      <c r="D63" s="32" t="s">
        <v>25</v>
      </c>
      <c r="E63" s="32" t="s">
        <v>110</v>
      </c>
      <c r="F63" s="32" t="s">
        <v>22</v>
      </c>
      <c r="G63" s="33" t="s">
        <v>24</v>
      </c>
      <c r="H63" s="33" t="s">
        <v>38</v>
      </c>
      <c r="I63" s="68">
        <v>1</v>
      </c>
      <c r="J63" s="62"/>
      <c r="K63" s="21">
        <v>97022.399999999994</v>
      </c>
    </row>
    <row r="64" spans="1:11" ht="87" customHeight="1" x14ac:dyDescent="0.25">
      <c r="A64" s="29" t="s">
        <v>31</v>
      </c>
      <c r="B64" s="34">
        <v>2025</v>
      </c>
      <c r="C64" s="62"/>
      <c r="D64" s="32" t="s">
        <v>25</v>
      </c>
      <c r="E64" s="32" t="s">
        <v>110</v>
      </c>
      <c r="F64" s="32" t="s">
        <v>32</v>
      </c>
      <c r="G64" s="33" t="s">
        <v>24</v>
      </c>
      <c r="H64" s="33" t="s">
        <v>38</v>
      </c>
      <c r="I64" s="68">
        <v>39</v>
      </c>
      <c r="J64" s="62"/>
      <c r="K64" s="21">
        <v>90574.8</v>
      </c>
    </row>
    <row r="65" spans="1:11" ht="87" customHeight="1" x14ac:dyDescent="0.25">
      <c r="A65" s="29" t="s">
        <v>72</v>
      </c>
      <c r="B65" s="34">
        <v>2025</v>
      </c>
      <c r="C65" s="62"/>
      <c r="D65" s="32" t="s">
        <v>25</v>
      </c>
      <c r="E65" s="32" t="s">
        <v>110</v>
      </c>
      <c r="F65" s="32" t="s">
        <v>22</v>
      </c>
      <c r="G65" s="33" t="s">
        <v>24</v>
      </c>
      <c r="H65" s="33" t="s">
        <v>97</v>
      </c>
      <c r="I65" s="68">
        <v>1</v>
      </c>
      <c r="J65" s="62"/>
      <c r="K65" s="21">
        <v>92886</v>
      </c>
    </row>
    <row r="66" spans="1:11" ht="87" customHeight="1" x14ac:dyDescent="0.25">
      <c r="A66" s="29" t="s">
        <v>72</v>
      </c>
      <c r="B66" s="34">
        <v>2026</v>
      </c>
      <c r="C66" s="62"/>
      <c r="D66" s="32" t="s">
        <v>25</v>
      </c>
      <c r="E66" s="32" t="s">
        <v>110</v>
      </c>
      <c r="F66" s="32" t="s">
        <v>22</v>
      </c>
      <c r="G66" s="33" t="s">
        <v>24</v>
      </c>
      <c r="H66" s="33" t="s">
        <v>97</v>
      </c>
      <c r="I66" s="68">
        <v>10</v>
      </c>
      <c r="J66" s="62"/>
      <c r="K66" s="21">
        <v>92886</v>
      </c>
    </row>
    <row r="67" spans="1:11" s="65" customFormat="1" ht="97.5" customHeight="1" x14ac:dyDescent="0.25">
      <c r="A67" s="35" t="s">
        <v>123</v>
      </c>
      <c r="B67" s="30">
        <v>2025</v>
      </c>
      <c r="C67" s="64"/>
      <c r="D67" s="32" t="s">
        <v>25</v>
      </c>
      <c r="E67" s="32" t="s">
        <v>146</v>
      </c>
      <c r="F67" s="32" t="s">
        <v>22</v>
      </c>
      <c r="G67" s="37" t="s">
        <v>24</v>
      </c>
      <c r="H67" s="37" t="s">
        <v>147</v>
      </c>
      <c r="I67" s="69">
        <v>1</v>
      </c>
      <c r="J67" s="64"/>
      <c r="K67" s="74">
        <v>157456.79999999999</v>
      </c>
    </row>
    <row r="68" spans="1:11" x14ac:dyDescent="0.25">
      <c r="A68" s="4"/>
      <c r="B68" s="4"/>
      <c r="C68" s="2"/>
      <c r="D68" s="2"/>
      <c r="E68" s="2"/>
      <c r="F68" s="2"/>
      <c r="G68" s="2"/>
      <c r="H68" s="2"/>
      <c r="I68" s="6"/>
      <c r="J68" s="2"/>
    </row>
    <row r="69" spans="1:11" x14ac:dyDescent="0.25">
      <c r="A69" s="4"/>
      <c r="B69" s="4"/>
      <c r="C69" s="2"/>
      <c r="D69" s="2"/>
      <c r="E69" s="2"/>
      <c r="F69" s="2"/>
      <c r="G69" s="2"/>
      <c r="H69" s="2"/>
      <c r="I69" s="6"/>
      <c r="J69" s="2"/>
    </row>
    <row r="70" spans="1:11" x14ac:dyDescent="0.25">
      <c r="A70" s="4"/>
      <c r="B70" s="4"/>
      <c r="C70" s="2"/>
      <c r="D70" s="2"/>
      <c r="E70" s="2"/>
      <c r="F70" s="2"/>
      <c r="G70" s="2"/>
      <c r="H70" s="2"/>
      <c r="I70" s="6"/>
      <c r="J70" s="2"/>
    </row>
    <row r="71" spans="1:11" x14ac:dyDescent="0.25">
      <c r="A71" s="4"/>
      <c r="B71" s="4"/>
      <c r="C71" s="2"/>
      <c r="D71" s="2"/>
      <c r="E71" s="2"/>
      <c r="F71" s="2"/>
      <c r="G71" s="2"/>
      <c r="H71" s="2"/>
      <c r="I71" s="6"/>
      <c r="J71" s="2"/>
    </row>
    <row r="72" spans="1:11" x14ac:dyDescent="0.25">
      <c r="A72" s="4"/>
      <c r="B72" s="4"/>
      <c r="C72" s="2"/>
      <c r="D72" s="2"/>
      <c r="E72" s="2"/>
      <c r="F72" s="2"/>
      <c r="G72" s="2"/>
      <c r="H72" s="2"/>
      <c r="I72" s="6"/>
      <c r="J72" s="2"/>
    </row>
    <row r="73" spans="1:11" x14ac:dyDescent="0.25">
      <c r="A73" s="4"/>
      <c r="B73" s="4"/>
      <c r="C73" s="2"/>
      <c r="D73" s="2"/>
      <c r="E73" s="2"/>
      <c r="F73" s="2"/>
      <c r="G73" s="2"/>
      <c r="H73" s="2"/>
      <c r="I73" s="6"/>
      <c r="J73" s="2"/>
    </row>
    <row r="74" spans="1:11" x14ac:dyDescent="0.25">
      <c r="A74" s="4"/>
      <c r="B74" s="4"/>
      <c r="C74" s="2"/>
      <c r="D74" s="2"/>
      <c r="E74" s="2"/>
      <c r="F74" s="2"/>
      <c r="G74" s="2"/>
      <c r="H74" s="2"/>
      <c r="I74" s="6"/>
      <c r="J74" s="2"/>
    </row>
    <row r="75" spans="1:11" x14ac:dyDescent="0.25">
      <c r="A75" s="4"/>
      <c r="B75" s="4"/>
      <c r="C75" s="2"/>
      <c r="D75" s="2"/>
      <c r="E75" s="2"/>
      <c r="F75" s="2"/>
      <c r="G75" s="2"/>
      <c r="H75" s="2"/>
      <c r="I75" s="6"/>
      <c r="J75" s="2"/>
    </row>
    <row r="76" spans="1:11" x14ac:dyDescent="0.25">
      <c r="A76" s="4"/>
      <c r="B76" s="4"/>
      <c r="C76" s="2"/>
      <c r="D76" s="2"/>
      <c r="E76" s="2"/>
      <c r="F76" s="2"/>
      <c r="G76" s="2"/>
      <c r="H76" s="2"/>
      <c r="I76" s="6"/>
      <c r="J76" s="2"/>
    </row>
    <row r="77" spans="1:11" x14ac:dyDescent="0.25">
      <c r="A77" s="4"/>
      <c r="B77" s="4"/>
      <c r="C77" s="2"/>
      <c r="D77" s="2"/>
      <c r="E77" s="2"/>
      <c r="F77" s="2"/>
      <c r="G77" s="2"/>
      <c r="H77" s="2"/>
      <c r="I77" s="6"/>
      <c r="J77" s="2"/>
    </row>
    <row r="78" spans="1:11" x14ac:dyDescent="0.25">
      <c r="A78" s="4"/>
      <c r="B78" s="4"/>
      <c r="C78" s="2"/>
      <c r="D78" s="2"/>
      <c r="E78" s="2"/>
      <c r="F78" s="2"/>
      <c r="G78" s="2"/>
      <c r="H78" s="2"/>
      <c r="I78" s="6"/>
      <c r="J78" s="2"/>
    </row>
    <row r="79" spans="1:11" x14ac:dyDescent="0.25">
      <c r="A79" s="4"/>
      <c r="B79" s="4"/>
      <c r="C79" s="2"/>
      <c r="D79" s="2"/>
      <c r="E79" s="2"/>
      <c r="F79" s="2"/>
      <c r="G79" s="2"/>
      <c r="H79" s="2"/>
      <c r="I79" s="6"/>
      <c r="J79" s="2"/>
    </row>
    <row r="80" spans="1:11" x14ac:dyDescent="0.25">
      <c r="A80" s="4"/>
      <c r="B80" s="4"/>
      <c r="C80" s="2"/>
      <c r="D80" s="2"/>
      <c r="E80" s="2"/>
      <c r="F80" s="2"/>
      <c r="G80" s="2"/>
      <c r="H80" s="2"/>
      <c r="I80" s="6"/>
      <c r="J80" s="2"/>
    </row>
    <row r="81" spans="1:10" x14ac:dyDescent="0.25">
      <c r="A81" s="4"/>
      <c r="B81" s="4"/>
      <c r="C81" s="2"/>
      <c r="D81" s="2"/>
      <c r="E81" s="2"/>
      <c r="F81" s="2"/>
      <c r="G81" s="2"/>
      <c r="H81" s="2"/>
      <c r="I81" s="6"/>
      <c r="J81" s="2"/>
    </row>
    <row r="82" spans="1:10" x14ac:dyDescent="0.25">
      <c r="A82" s="4"/>
      <c r="B82" s="4"/>
      <c r="C82" s="2"/>
      <c r="D82" s="2"/>
      <c r="E82" s="2"/>
      <c r="F82" s="2"/>
      <c r="G82" s="2"/>
      <c r="H82" s="2"/>
      <c r="I82" s="6"/>
      <c r="J82" s="2"/>
    </row>
    <row r="83" spans="1:10" x14ac:dyDescent="0.25">
      <c r="A83" s="4"/>
      <c r="B83" s="4"/>
      <c r="C83" s="2"/>
      <c r="D83" s="2"/>
      <c r="E83" s="2"/>
      <c r="F83" s="2"/>
      <c r="G83" s="2"/>
      <c r="H83" s="2"/>
      <c r="I83" s="6"/>
      <c r="J83" s="2"/>
    </row>
    <row r="84" spans="1:10" x14ac:dyDescent="0.25">
      <c r="A84" s="4"/>
      <c r="B84" s="4"/>
      <c r="C84" s="2"/>
      <c r="D84" s="2"/>
      <c r="E84" s="2"/>
      <c r="F84" s="2"/>
      <c r="G84" s="2"/>
      <c r="H84" s="2"/>
      <c r="I84" s="6"/>
      <c r="J84" s="2"/>
    </row>
    <row r="85" spans="1:10" x14ac:dyDescent="0.25">
      <c r="A85" s="4"/>
      <c r="B85" s="4"/>
      <c r="C85" s="2"/>
      <c r="D85" s="2"/>
      <c r="E85" s="2"/>
      <c r="F85" s="2"/>
      <c r="G85" s="2"/>
      <c r="H85" s="2"/>
      <c r="I85" s="6"/>
      <c r="J85" s="2"/>
    </row>
    <row r="86" spans="1:10" x14ac:dyDescent="0.25">
      <c r="A86" s="4"/>
      <c r="B86" s="4"/>
      <c r="C86" s="2"/>
      <c r="D86" s="2"/>
      <c r="E86" s="2"/>
      <c r="F86" s="2"/>
      <c r="G86" s="2"/>
      <c r="H86" s="2"/>
      <c r="I86" s="6"/>
      <c r="J86" s="2"/>
    </row>
    <row r="87" spans="1:10" x14ac:dyDescent="0.25">
      <c r="A87" s="4"/>
      <c r="B87" s="4"/>
      <c r="C87" s="2"/>
      <c r="D87" s="2"/>
      <c r="E87" s="2"/>
      <c r="F87" s="2"/>
      <c r="G87" s="2"/>
      <c r="H87" s="2"/>
      <c r="I87" s="6"/>
      <c r="J87" s="2"/>
    </row>
  </sheetData>
  <autoFilter ref="A3:K67"/>
  <mergeCells count="2">
    <mergeCell ref="A1:K1"/>
    <mergeCell ref="A2:K2"/>
  </mergeCells>
  <printOptions horizontalCentered="1" verticalCentered="1"/>
  <pageMargins left="0" right="0" top="0" bottom="0" header="0" footer="0"/>
  <pageSetup paperSize="9" scale="2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2026-06-15T11:52:39Z</dcterms:modified>
</cp:coreProperties>
</file>